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3e52b65711bcf630/Personal/Backup/Job related/Financial planner/Chevening Financial/Marketing/Book/Phil Calvert book course/Homework/Books/How to plan for retirement/Versions/20201108/"/>
    </mc:Choice>
  </mc:AlternateContent>
  <xr:revisionPtr revIDLastSave="695" documentId="11_F25DC773A252ABDACC10485F295C4C545ADE58E8" xr6:coauthVersionLast="45" xr6:coauthVersionMax="45" xr10:uidLastSave="{C9F09137-0444-4266-B5DB-C6B56F626772}"/>
  <bookViews>
    <workbookView xWindow="-120" yWindow="-120" windowWidth="29040" windowHeight="15840" xr2:uid="{00000000-000D-0000-FFFF-FFFF00000000}"/>
  </bookViews>
  <sheets>
    <sheet name="Readme" sheetId="7" r:id="rId1"/>
    <sheet name="Eggs in one basket" sheetId="1" r:id="rId2"/>
    <sheet name="A smoother ride" sheetId="2" r:id="rId3"/>
    <sheet name="A smoother ride - static data" sheetId="3" r:id="rId4"/>
    <sheet name="Correlation" sheetId="4" r:id="rId5"/>
    <sheet name="Equity diversification" sheetId="5" r:id="rId6"/>
    <sheet name="Concentration risk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4" l="1"/>
  <c r="Q8" i="4" l="1"/>
  <c r="R8" i="4" s="1"/>
  <c r="S8" i="4" s="1"/>
  <c r="O9" i="4"/>
  <c r="O10" i="4" s="1"/>
  <c r="P10" i="4" l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P9" i="4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8" i="4"/>
  <c r="T8" i="4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O11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P11" i="4" l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0" i="4"/>
  <c r="O12" i="4"/>
  <c r="F5" i="4"/>
  <c r="J9" i="4"/>
  <c r="K9" i="4" s="1"/>
  <c r="B9" i="4"/>
  <c r="V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G7" i="2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Q7" i="2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S7" i="2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U7" i="2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P12" i="4" l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1" i="4"/>
  <c r="O13" i="4"/>
  <c r="J10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C28" i="4" s="1"/>
  <c r="C9" i="4"/>
  <c r="V26" i="2"/>
  <c r="V22" i="2"/>
  <c r="V10" i="2"/>
  <c r="V25" i="2"/>
  <c r="V21" i="2"/>
  <c r="V17" i="2"/>
  <c r="V13" i="2"/>
  <c r="V9" i="2"/>
  <c r="V24" i="2"/>
  <c r="V20" i="2"/>
  <c r="V16" i="2"/>
  <c r="V12" i="2"/>
  <c r="V8" i="2"/>
  <c r="V18" i="2"/>
  <c r="V14" i="2"/>
  <c r="V23" i="2"/>
  <c r="V19" i="2"/>
  <c r="V15" i="2"/>
  <c r="V11" i="2"/>
  <c r="V7" i="2"/>
  <c r="P13" i="4" l="1"/>
  <c r="Q13" i="4" s="1"/>
  <c r="R13" i="4" s="1"/>
  <c r="S13" i="4" s="1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2" i="4"/>
  <c r="O14" i="4"/>
  <c r="J11" i="4"/>
  <c r="K10" i="4"/>
  <c r="C19" i="4"/>
  <c r="C12" i="4"/>
  <c r="C20" i="4"/>
  <c r="C22" i="4"/>
  <c r="C13" i="4"/>
  <c r="C18" i="4"/>
  <c r="C23" i="4"/>
  <c r="C17" i="4"/>
  <c r="C26" i="4"/>
  <c r="C10" i="4"/>
  <c r="C15" i="4"/>
  <c r="C16" i="4"/>
  <c r="C21" i="4"/>
  <c r="C14" i="4"/>
  <c r="C11" i="4"/>
  <c r="C27" i="4"/>
  <c r="C24" i="4"/>
  <c r="C25" i="4"/>
  <c r="B5" i="4" l="1"/>
  <c r="P14" i="4"/>
  <c r="Q14" i="4" s="1"/>
  <c r="R14" i="4" s="1"/>
  <c r="S14" i="4" s="1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3" i="4"/>
  <c r="O15" i="4"/>
  <c r="J12" i="4"/>
  <c r="K11" i="4"/>
  <c r="P15" i="4" l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4" i="4"/>
  <c r="O16" i="4"/>
  <c r="J13" i="4"/>
  <c r="K12" i="4"/>
  <c r="P16" i="4" l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5" i="4"/>
  <c r="O17" i="4"/>
  <c r="J14" i="4"/>
  <c r="K13" i="4"/>
  <c r="P17" i="4" l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s="1"/>
  <c r="AB17" i="4" s="1"/>
  <c r="AC17" i="4" s="1"/>
  <c r="AD17" i="4" s="1"/>
  <c r="AE17" i="4" s="1"/>
  <c r="AF17" i="4" s="1"/>
  <c r="AG17" i="4" s="1"/>
  <c r="AH17" i="4" s="1"/>
  <c r="AI16" i="4"/>
  <c r="O18" i="4"/>
  <c r="J15" i="4"/>
  <c r="K14" i="4"/>
  <c r="P18" i="4" l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7" i="4"/>
  <c r="O19" i="4"/>
  <c r="J16" i="4"/>
  <c r="K15" i="4"/>
  <c r="D4" i="1"/>
  <c r="D3" i="1"/>
  <c r="C4" i="1"/>
  <c r="C3" i="1"/>
  <c r="P19" i="4" l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8" i="4"/>
  <c r="O20" i="4"/>
  <c r="J17" i="4"/>
  <c r="K16" i="4"/>
  <c r="P20" i="4" l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19" i="4"/>
  <c r="O21" i="4"/>
  <c r="J18" i="4"/>
  <c r="K17" i="4"/>
  <c r="P21" i="4" l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0" i="4"/>
  <c r="O22" i="4"/>
  <c r="J19" i="4"/>
  <c r="K18" i="4"/>
  <c r="P22" i="4" l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1" i="4"/>
  <c r="O23" i="4"/>
  <c r="J20" i="4"/>
  <c r="K19" i="4"/>
  <c r="P23" i="4" l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AB23" i="4" s="1"/>
  <c r="AC23" i="4" s="1"/>
  <c r="AD23" i="4" s="1"/>
  <c r="AE23" i="4" s="1"/>
  <c r="AF23" i="4" s="1"/>
  <c r="AG23" i="4" s="1"/>
  <c r="AH23" i="4" s="1"/>
  <c r="AI22" i="4"/>
  <c r="O24" i="4"/>
  <c r="J21" i="4"/>
  <c r="K20" i="4"/>
  <c r="P24" i="4" l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3" i="4"/>
  <c r="O25" i="4"/>
  <c r="J22" i="4"/>
  <c r="K21" i="4"/>
  <c r="P25" i="4" l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4" i="4"/>
  <c r="O26" i="4"/>
  <c r="J23" i="4"/>
  <c r="K22" i="4"/>
  <c r="P26" i="4" l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AB26" i="4" s="1"/>
  <c r="AC26" i="4" s="1"/>
  <c r="AD26" i="4" s="1"/>
  <c r="AE26" i="4" s="1"/>
  <c r="AF26" i="4" s="1"/>
  <c r="AG26" i="4" s="1"/>
  <c r="AH26" i="4" s="1"/>
  <c r="AI25" i="4"/>
  <c r="O27" i="4"/>
  <c r="J24" i="4"/>
  <c r="K23" i="4"/>
  <c r="P27" i="4" l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6" i="4"/>
  <c r="O28" i="4"/>
  <c r="AI9" i="4"/>
  <c r="J25" i="4"/>
  <c r="K24" i="4"/>
  <c r="P28" i="4" l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7" i="4"/>
  <c r="J26" i="4"/>
  <c r="K25" i="4"/>
  <c r="AI28" i="4" l="1"/>
  <c r="J27" i="4"/>
  <c r="K26" i="4"/>
  <c r="J28" i="4" l="1"/>
  <c r="K27" i="4"/>
  <c r="K28" i="4" l="1"/>
  <c r="J5" i="4" s="1"/>
</calcChain>
</file>

<file path=xl/sharedStrings.xml><?xml version="1.0" encoding="utf-8"?>
<sst xmlns="http://schemas.openxmlformats.org/spreadsheetml/2006/main" count="84" uniqueCount="64">
  <si>
    <t>Starting value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</si>
  <si>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</si>
  <si>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</si>
  <si>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</si>
  <si>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</si>
  <si>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</si>
  <si>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</si>
  <si>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</si>
  <si>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</si>
  <si>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</si>
  <si>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</si>
  <si>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</si>
  <si>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</si>
  <si>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</si>
  <si>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</si>
  <si>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</si>
  <si>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</si>
  <si>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</si>
  <si>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</si>
  <si>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</si>
  <si>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</si>
  <si>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Investor 1</t>
  </si>
  <si>
    <t>Starting balance</t>
  </si>
  <si>
    <t>Finishing balance</t>
  </si>
  <si>
    <t>Investor 2</t>
  </si>
  <si>
    <t>Investor 1 starting value</t>
  </si>
  <si>
    <t>Investor 2 starting value</t>
  </si>
  <si>
    <t>Investor 1 finishing value</t>
  </si>
  <si>
    <t>Investor 2 finishing value</t>
  </si>
  <si>
    <t>Month</t>
  </si>
  <si>
    <t>Average</t>
  </si>
  <si>
    <t>Risk</t>
  </si>
  <si>
    <t>Return</t>
  </si>
  <si>
    <t>Correlation</t>
  </si>
  <si>
    <t>Positively correlated</t>
  </si>
  <si>
    <t>Negatively correlated</t>
  </si>
  <si>
    <t>Not correlated</t>
  </si>
  <si>
    <t>Company number</t>
  </si>
  <si>
    <t>Company</t>
  </si>
  <si>
    <t>Company 1 goes bankrupt</t>
  </si>
  <si>
    <t>Geography</t>
  </si>
  <si>
    <t>Advanced emerging markets</t>
  </si>
  <si>
    <t>Secondary emerging markets</t>
  </si>
  <si>
    <t>Frontier markets</t>
  </si>
  <si>
    <t xml:space="preserve">Capitalisation </t>
  </si>
  <si>
    <t>Large cap</t>
  </si>
  <si>
    <t>Mid cap</t>
  </si>
  <si>
    <t>Small cap</t>
  </si>
  <si>
    <t>Micro cap</t>
  </si>
  <si>
    <t>Sector</t>
  </si>
  <si>
    <t>Consumer cyclicals</t>
  </si>
  <si>
    <t>Financial services</t>
  </si>
  <si>
    <t>Consumer defensive</t>
  </si>
  <si>
    <t>Healthcare</t>
  </si>
  <si>
    <t>Communication</t>
  </si>
  <si>
    <t>Industrials</t>
  </si>
  <si>
    <t>Technology</t>
  </si>
  <si>
    <t>Basic materials</t>
  </si>
  <si>
    <t>Real Estate</t>
  </si>
  <si>
    <t>Utilities</t>
  </si>
  <si>
    <t>Fund manager</t>
  </si>
  <si>
    <t>Market cap</t>
  </si>
  <si>
    <t>Developed markets</t>
  </si>
  <si>
    <t>Please read the spreadsheet disclaimer on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</si>
</sst>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9" fontId="1" fillId="0" borderId="0" xfId="0" applyNumberFormat="1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Diversification</a:t>
            </a:r>
            <a:r>
              <a:rPr lang="en-GB" baseline="0"/>
              <a:t> </a:t>
            </a:r>
            <a:r>
              <a:rPr lang="en-GB"/>
              <a:t>benefits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67005072660988E-2"/>
          <c:y val="8.9589217024831511E-2"/>
          <c:w val="0.89653257815941556"/>
          <c:h val="0.7517628177272544"/>
        </c:manualLayout>
      </c:layout>
      <c:scatterChart>
        <c:scatterStyle val="lineMarker"/>
        <c:varyColors val="0"/>
        <c:ser>
          <c:idx val="0"/>
          <c:order val="0"/>
          <c:tx>
            <c:v>One company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 smoother ride'!$A$6:$A$26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 smoother ride'!$B$6:$B$26</c:f>
              <c:numCache>
                <c:formatCode>0.00</c:formatCode>
                <c:ptCount val="21"/>
                <c:pt idx="0" formatCode="General">
                  <c:v>100</c:v>
                </c:pt>
                <c:pt idx="1">
                  <c:v>103.83500615942565</c:v>
                </c:pt>
                <c:pt idx="2">
                  <c:v>106.07242102829778</c:v>
                </c:pt>
                <c:pt idx="3">
                  <c:v>109.5608193889227</c:v>
                </c:pt>
                <c:pt idx="4">
                  <c:v>108.39546546160291</c:v>
                </c:pt>
                <c:pt idx="5">
                  <c:v>111.06544804317987</c:v>
                </c:pt>
                <c:pt idx="6">
                  <c:v>115.51591885613956</c:v>
                </c:pt>
                <c:pt idx="7">
                  <c:v>111.4005909665371</c:v>
                </c:pt>
                <c:pt idx="8">
                  <c:v>109.11761100584704</c:v>
                </c:pt>
                <c:pt idx="9">
                  <c:v>107.11244712905403</c:v>
                </c:pt>
                <c:pt idx="10">
                  <c:v>112.08240925635354</c:v>
                </c:pt>
                <c:pt idx="11">
                  <c:v>117.6166532790069</c:v>
                </c:pt>
                <c:pt idx="12">
                  <c:v>117.85571453823675</c:v>
                </c:pt>
                <c:pt idx="13">
                  <c:v>115.49340703353317</c:v>
                </c:pt>
                <c:pt idx="14">
                  <c:v>115.8970216572304</c:v>
                </c:pt>
                <c:pt idx="15">
                  <c:v>116.35042431834128</c:v>
                </c:pt>
                <c:pt idx="16">
                  <c:v>121.29599759514501</c:v>
                </c:pt>
                <c:pt idx="17">
                  <c:v>124.61557364055564</c:v>
                </c:pt>
                <c:pt idx="18">
                  <c:v>123.78377903152797</c:v>
                </c:pt>
                <c:pt idx="19">
                  <c:v>129.78114217695799</c:v>
                </c:pt>
                <c:pt idx="20">
                  <c:v>129.0559326643677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FD-4362-9E8D-45C5B8A871CD}"/>
            </c:ext>
          </c:extLst>
        </c:ser>
        <c:ser>
          <c:idx val="1"/>
          <c:order val="1"/>
          <c:tx>
            <c:v>Twenty companies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 smoother ride'!$A$6:$A$26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 smoother ride'!$V$6:$V$26</c:f>
              <c:numCache>
                <c:formatCode>0.00</c:formatCode>
                <c:ptCount val="21"/>
                <c:pt idx="0" formatCode="General">
                  <c:v>100</c:v>
                </c:pt>
                <c:pt idx="1">
                  <c:v>100.65680598425737</c:v>
                </c:pt>
                <c:pt idx="2">
                  <c:v>102.54333081417269</c:v>
                </c:pt>
                <c:pt idx="3">
                  <c:v>102.8898851517657</c:v>
                </c:pt>
                <c:pt idx="4">
                  <c:v>102.54397596347469</c:v>
                </c:pt>
                <c:pt idx="5">
                  <c:v>103.5598418535313</c:v>
                </c:pt>
                <c:pt idx="6">
                  <c:v>103.18581839477001</c:v>
                </c:pt>
                <c:pt idx="7">
                  <c:v>102.92984486551204</c:v>
                </c:pt>
                <c:pt idx="8">
                  <c:v>103.16656712410797</c:v>
                </c:pt>
                <c:pt idx="9">
                  <c:v>103.39820075303471</c:v>
                </c:pt>
                <c:pt idx="10">
                  <c:v>104.66502736977449</c:v>
                </c:pt>
                <c:pt idx="11">
                  <c:v>105.24419958058107</c:v>
                </c:pt>
                <c:pt idx="12">
                  <c:v>106.41873017917101</c:v>
                </c:pt>
                <c:pt idx="13">
                  <c:v>106.80285229851242</c:v>
                </c:pt>
                <c:pt idx="14">
                  <c:v>106.41568502225377</c:v>
                </c:pt>
                <c:pt idx="15">
                  <c:v>106.83932985688553</c:v>
                </c:pt>
                <c:pt idx="16">
                  <c:v>107.53750976535362</c:v>
                </c:pt>
                <c:pt idx="17">
                  <c:v>108.25034071871089</c:v>
                </c:pt>
                <c:pt idx="18">
                  <c:v>109.68019272337263</c:v>
                </c:pt>
                <c:pt idx="19">
                  <c:v>110.61641255642451</c:v>
                </c:pt>
                <c:pt idx="20">
                  <c:v>111.16507060079543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FD-4362-9E8D-45C5B8A87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669056"/>
        <c:axId val="138210880"/>
      </c:scatterChart>
      <c:valAx>
        <c:axId val="210466905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10880"/>
        <c:crosses val="autoZero"/>
        <c:crossBetween val="midCat"/>
      </c:valAx>
      <c:valAx>
        <c:axId val="1382108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66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Diversification</a:t>
            </a:r>
            <a:r>
              <a:rPr lang="en-GB" baseline="0"/>
              <a:t> benefits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75969109630523E-2"/>
          <c:y val="0.1200107863229425"/>
          <c:w val="0.86745091358772453"/>
          <c:h val="0.70857081221011753"/>
        </c:manualLayout>
      </c:layout>
      <c:scatterChart>
        <c:scatterStyle val="lineMarker"/>
        <c:varyColors val="0"/>
        <c:ser>
          <c:idx val="0"/>
          <c:order val="0"/>
          <c:tx>
            <c:v>One company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 smoother ride - static data'!$A$6:$A$26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 smoother ride - static data'!$B$6:$B$26</c:f>
              <c:numCache>
                <c:formatCode>0.00</c:formatCode>
                <c:ptCount val="21"/>
                <c:pt idx="0" formatCode="General">
                  <c:v>100</c:v>
                </c:pt>
                <c:pt idx="1">
                  <c:v>98.684011385932862</c:v>
                </c:pt>
                <c:pt idx="2">
                  <c:v>99.151093677137723</c:v>
                </c:pt>
                <c:pt idx="3">
                  <c:v>100.42336822961623</c:v>
                </c:pt>
                <c:pt idx="4">
                  <c:v>101.50336956966545</c:v>
                </c:pt>
                <c:pt idx="5">
                  <c:v>101.40000967459171</c:v>
                </c:pt>
                <c:pt idx="6">
                  <c:v>99.110539012481865</c:v>
                </c:pt>
                <c:pt idx="7">
                  <c:v>98.05200716322733</c:v>
                </c:pt>
                <c:pt idx="8">
                  <c:v>97.236039798059366</c:v>
                </c:pt>
                <c:pt idx="9">
                  <c:v>95.334975680068396</c:v>
                </c:pt>
                <c:pt idx="10">
                  <c:v>98.536600407118229</c:v>
                </c:pt>
                <c:pt idx="11">
                  <c:v>101.54825754657497</c:v>
                </c:pt>
                <c:pt idx="12">
                  <c:v>99.004000984465534</c:v>
                </c:pt>
                <c:pt idx="13">
                  <c:v>100.67923114115689</c:v>
                </c:pt>
                <c:pt idx="14">
                  <c:v>102.61436448939045</c:v>
                </c:pt>
                <c:pt idx="15">
                  <c:v>103.17313168934518</c:v>
                </c:pt>
                <c:pt idx="16">
                  <c:v>105.86702009991511</c:v>
                </c:pt>
                <c:pt idx="17">
                  <c:v>102.29890198033218</c:v>
                </c:pt>
                <c:pt idx="18">
                  <c:v>105.77109004524345</c:v>
                </c:pt>
                <c:pt idx="19">
                  <c:v>102.23979658024631</c:v>
                </c:pt>
                <c:pt idx="20">
                  <c:v>104.21276332150998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E0-4B4C-83F8-F2CAC11AA8CE}"/>
            </c:ext>
          </c:extLst>
        </c:ser>
        <c:ser>
          <c:idx val="1"/>
          <c:order val="1"/>
          <c:tx>
            <c:v>Twenty companies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 smoother ride - static data'!$A$6:$A$26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'A smoother ride - static data'!$V$6:$V$26</c:f>
              <c:numCache>
                <c:formatCode>0.00</c:formatCode>
                <c:ptCount val="21"/>
                <c:pt idx="0" formatCode="General">
                  <c:v>100</c:v>
                </c:pt>
                <c:pt idx="1">
                  <c:v>99.755933304157068</c:v>
                </c:pt>
                <c:pt idx="2">
                  <c:v>100.39325014325391</c:v>
                </c:pt>
                <c:pt idx="3">
                  <c:v>100.94891917453559</c:v>
                </c:pt>
                <c:pt idx="4">
                  <c:v>101.41459087954871</c:v>
                </c:pt>
                <c:pt idx="5">
                  <c:v>101.57981484695972</c:v>
                </c:pt>
                <c:pt idx="6">
                  <c:v>102.16222156047954</c:v>
                </c:pt>
                <c:pt idx="7">
                  <c:v>103.07800345351754</c:v>
                </c:pt>
                <c:pt idx="8">
                  <c:v>102.78916343020046</c:v>
                </c:pt>
                <c:pt idx="9">
                  <c:v>103.26241164861615</c:v>
                </c:pt>
                <c:pt idx="10">
                  <c:v>103.46506916680896</c:v>
                </c:pt>
                <c:pt idx="11">
                  <c:v>104.15733188402757</c:v>
                </c:pt>
                <c:pt idx="12">
                  <c:v>104.26071459337349</c:v>
                </c:pt>
                <c:pt idx="13">
                  <c:v>104.35736213704104</c:v>
                </c:pt>
                <c:pt idx="14">
                  <c:v>104.29787658752272</c:v>
                </c:pt>
                <c:pt idx="15">
                  <c:v>104.55996260801699</c:v>
                </c:pt>
                <c:pt idx="16">
                  <c:v>105.31270354047835</c:v>
                </c:pt>
                <c:pt idx="17">
                  <c:v>105.54794114318527</c:v>
                </c:pt>
                <c:pt idx="18">
                  <c:v>105.01742476537072</c:v>
                </c:pt>
                <c:pt idx="19">
                  <c:v>104.62873495552921</c:v>
                </c:pt>
                <c:pt idx="20">
                  <c:v>104.4713278148848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E0-4B4C-83F8-F2CAC11AA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89680"/>
        <c:axId val="1782238384"/>
      </c:scatterChart>
      <c:valAx>
        <c:axId val="21268968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2238384"/>
        <c:crosses val="autoZero"/>
        <c:crossBetween val="midCat"/>
      </c:valAx>
      <c:valAx>
        <c:axId val="1782238384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 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89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Not</a:t>
            </a:r>
            <a:r>
              <a:rPr lang="en-GB" baseline="0"/>
              <a:t> diversified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Correlation!$N$8:$N$28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Correlation!$O$8:$O$28</c:f>
              <c:numCache>
                <c:formatCode>0.00</c:formatCode>
                <c:ptCount val="21"/>
                <c:pt idx="0" formatCode="General">
                  <c:v>100</c:v>
                </c:pt>
                <c:pt idx="1">
                  <c:v>98.304111062099665</c:v>
                </c:pt>
                <c:pt idx="2">
                  <c:v>94.744360466188098</c:v>
                </c:pt>
                <c:pt idx="3">
                  <c:v>91.679868559082465</c:v>
                </c:pt>
                <c:pt idx="4">
                  <c:v>92.802604713495924</c:v>
                </c:pt>
                <c:pt idx="5">
                  <c:v>93.735029232806568</c:v>
                </c:pt>
                <c:pt idx="6">
                  <c:v>94.703614795249678</c:v>
                </c:pt>
                <c:pt idx="7">
                  <c:v>93.975559815881184</c:v>
                </c:pt>
                <c:pt idx="8">
                  <c:v>94.882861151389946</c:v>
                </c:pt>
                <c:pt idx="9">
                  <c:v>94.860462208536575</c:v>
                </c:pt>
                <c:pt idx="10">
                  <c:v>95.321067448254453</c:v>
                </c:pt>
                <c:pt idx="11">
                  <c:v>99.977148543912122</c:v>
                </c:pt>
                <c:pt idx="12">
                  <c:v>99.625548669818343</c:v>
                </c:pt>
                <c:pt idx="13">
                  <c:v>96.429693477338446</c:v>
                </c:pt>
                <c:pt idx="14">
                  <c:v>99.741447014527253</c:v>
                </c:pt>
                <c:pt idx="15">
                  <c:v>98.384409160567785</c:v>
                </c:pt>
                <c:pt idx="16">
                  <c:v>95.798285691799279</c:v>
                </c:pt>
                <c:pt idx="17">
                  <c:v>95.249504365131742</c:v>
                </c:pt>
                <c:pt idx="18">
                  <c:v>95.871402497220387</c:v>
                </c:pt>
                <c:pt idx="19">
                  <c:v>94.725732605844186</c:v>
                </c:pt>
                <c:pt idx="20">
                  <c:v>95.536543507580902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9E-4C65-807A-0AC3F98D44A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Correlation!$N$8:$N$28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Correlation!$AI$8:$AI$28</c:f>
              <c:numCache>
                <c:formatCode>General</c:formatCode>
                <c:ptCount val="21"/>
                <c:pt idx="0">
                  <c:v>100</c:v>
                </c:pt>
                <c:pt idx="1">
                  <c:v>98.304111062099707</c:v>
                </c:pt>
                <c:pt idx="2">
                  <c:v>94.74436046618807</c:v>
                </c:pt>
                <c:pt idx="3">
                  <c:v>91.679868559082465</c:v>
                </c:pt>
                <c:pt idx="4">
                  <c:v>92.802604713495896</c:v>
                </c:pt>
                <c:pt idx="5">
                  <c:v>93.735029232806539</c:v>
                </c:pt>
                <c:pt idx="6">
                  <c:v>94.703614795249678</c:v>
                </c:pt>
                <c:pt idx="7">
                  <c:v>93.975559815881226</c:v>
                </c:pt>
                <c:pt idx="8">
                  <c:v>94.882861151389974</c:v>
                </c:pt>
                <c:pt idx="9">
                  <c:v>94.860462208536561</c:v>
                </c:pt>
                <c:pt idx="10">
                  <c:v>95.321067448254496</c:v>
                </c:pt>
                <c:pt idx="11">
                  <c:v>99.977148543912122</c:v>
                </c:pt>
                <c:pt idx="12">
                  <c:v>99.625548669818315</c:v>
                </c:pt>
                <c:pt idx="13">
                  <c:v>96.429693477338404</c:v>
                </c:pt>
                <c:pt idx="14">
                  <c:v>99.741447014527253</c:v>
                </c:pt>
                <c:pt idx="15">
                  <c:v>98.384409160567827</c:v>
                </c:pt>
                <c:pt idx="16">
                  <c:v>95.798285691799279</c:v>
                </c:pt>
                <c:pt idx="17">
                  <c:v>95.249504365131756</c:v>
                </c:pt>
                <c:pt idx="18">
                  <c:v>95.871402497220345</c:v>
                </c:pt>
                <c:pt idx="19">
                  <c:v>94.725732605844144</c:v>
                </c:pt>
                <c:pt idx="20">
                  <c:v>95.53654350758093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9E-4C65-807A-0AC3F98D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785231"/>
        <c:axId val="614288031"/>
      </c:scatterChart>
      <c:valAx>
        <c:axId val="567785231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288031"/>
        <c:crosses val="autoZero"/>
        <c:crossBetween val="midCat"/>
      </c:valAx>
      <c:valAx>
        <c:axId val="614288031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Balance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852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361949</xdr:colOff>
      <xdr:row>2</xdr:row>
      <xdr:rowOff>104775</xdr:rowOff>
    </xdr:from>
    <xdr:to>
      <xdr:col>35</xdr:col>
      <xdr:colOff>457200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74DC5F-A98E-442E-880B-A43740397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3</xdr:row>
      <xdr:rowOff>142875</xdr:rowOff>
    </xdr:from>
    <xdr:to>
      <xdr:col>36</xdr:col>
      <xdr:colOff>133350</xdr:colOff>
      <xdr:row>25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928DF9-E467-493F-BC1B-9ECA250A5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133350</xdr:colOff>
      <xdr:row>5</xdr:row>
      <xdr:rowOff>109536</xdr:rowOff>
    </xdr:from>
    <xdr:to>
      <xdr:col>43</xdr:col>
      <xdr:colOff>152400</xdr:colOff>
      <xdr:row>20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52D15D-906D-4390-9739-63509B7EF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C7615-0198-4617-BACE-72F634994931}">
  <dimension ref="A1"/>
  <sheetViews>
    <sheetView showGridLines="0" tabSelected="1" workbookViewId="0">
      <selection activeCell="D24" sqref="D24"/>
    </sheetView>
  </sheetViews>
  <sheetFormatPr defaultRowHeight="15" x14ac:dyDescent="0.25"/>
  <sheetData>
    <row r="1" spans="1:1" ht="21" x14ac:dyDescent="0.35">
      <c r="A1" s="48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"/>
  <sheetViews>
    <sheetView showGridLines="0" workbookViewId="0">
      <selection activeCell="L6" sqref="L6"/>
    </sheetView>
  </sheetViews>
  <sheetFormatPr defaultRowHeight="15" x14ac:dyDescent="0.25"/>
  <cols>
    <col min="1" max="1" width="9.140625" style="3"/>
    <col min="2" max="2" width="11.42578125" style="3" customWidth="1"/>
    <col min="3" max="3" width="9.42578125" style="3" customWidth="1"/>
    <col min="4" max="4" width="15" style="3" customWidth="1"/>
    <col min="5" max="5" width="14.7109375" style="3" customWidth="1"/>
    <col min="6" max="6" width="14.85546875" style="3" customWidth="1"/>
    <col min="7" max="8" width="14.42578125" style="3" customWidth="1"/>
    <col min="9" max="9" width="14.85546875" style="3" customWidth="1"/>
    <col min="10" max="10" width="15.42578125" style="3" customWidth="1"/>
    <col min="11" max="11" width="15.28515625" style="3" bestFit="1" customWidth="1"/>
    <col min="12" max="12" width="22.28515625" style="3" customWidth="1"/>
    <col min="13" max="16384" width="9.140625" style="3"/>
  </cols>
  <sheetData>
    <row r="2" spans="2:9" ht="30" customHeight="1" x14ac:dyDescent="0.25">
      <c r="B2" s="55"/>
      <c r="C2" s="25" t="s">
        <v>22</v>
      </c>
      <c r="D2" s="25" t="s">
        <v>23</v>
      </c>
    </row>
    <row r="3" spans="2:9" x14ac:dyDescent="0.25">
      <c r="B3" s="36" t="s">
        <v>21</v>
      </c>
      <c r="C3" s="56">
        <f>SUM(E8:E27)</f>
        <v>10000</v>
      </c>
      <c r="D3" s="56">
        <f>SUM(G8:G27)</f>
        <v>0</v>
      </c>
    </row>
    <row r="4" spans="2:9" x14ac:dyDescent="0.25">
      <c r="B4" s="36" t="s">
        <v>24</v>
      </c>
      <c r="C4" s="56">
        <f>SUM(F8:F27)</f>
        <v>10000</v>
      </c>
      <c r="D4" s="56">
        <f>SUM(H8:H27)</f>
        <v>9500</v>
      </c>
    </row>
    <row r="7" spans="2:9" ht="30" customHeight="1" x14ac:dyDescent="0.25">
      <c r="B7" s="57"/>
      <c r="C7" s="49" t="s">
        <v>0</v>
      </c>
      <c r="D7" s="50" t="s">
        <v>39</v>
      </c>
      <c r="E7" s="49" t="s">
        <v>25</v>
      </c>
      <c r="F7" s="50" t="s">
        <v>26</v>
      </c>
      <c r="G7" s="49" t="s">
        <v>27</v>
      </c>
      <c r="H7" s="50" t="s">
        <v>28</v>
      </c>
      <c r="I7" s="58"/>
    </row>
    <row r="8" spans="2:9" x14ac:dyDescent="0.25">
      <c r="B8" s="17" t="s">
        <v>1</v>
      </c>
      <c r="C8" s="51">
        <v>100</v>
      </c>
      <c r="D8" s="52">
        <v>0</v>
      </c>
      <c r="E8" s="51">
        <v>10000</v>
      </c>
      <c r="F8" s="52">
        <v>500</v>
      </c>
      <c r="G8" s="51">
        <v>0</v>
      </c>
      <c r="H8" s="52">
        <v>0</v>
      </c>
    </row>
    <row r="9" spans="2:9" x14ac:dyDescent="0.25">
      <c r="B9" s="17" t="s">
        <v>2</v>
      </c>
      <c r="C9" s="51">
        <v>100</v>
      </c>
      <c r="D9" s="52">
        <v>100</v>
      </c>
      <c r="E9" s="51">
        <v>0</v>
      </c>
      <c r="F9" s="52">
        <v>500</v>
      </c>
      <c r="G9" s="51">
        <v>0</v>
      </c>
      <c r="H9" s="52">
        <v>500</v>
      </c>
    </row>
    <row r="10" spans="2:9" x14ac:dyDescent="0.25">
      <c r="B10" s="17" t="s">
        <v>3</v>
      </c>
      <c r="C10" s="51">
        <v>100</v>
      </c>
      <c r="D10" s="52">
        <v>100</v>
      </c>
      <c r="E10" s="51">
        <v>0</v>
      </c>
      <c r="F10" s="52">
        <v>500</v>
      </c>
      <c r="G10" s="51">
        <v>0</v>
      </c>
      <c r="H10" s="52">
        <v>500</v>
      </c>
    </row>
    <row r="11" spans="2:9" x14ac:dyDescent="0.25">
      <c r="B11" s="17" t="s">
        <v>4</v>
      </c>
      <c r="C11" s="51">
        <v>100</v>
      </c>
      <c r="D11" s="52">
        <v>100</v>
      </c>
      <c r="E11" s="51">
        <v>0</v>
      </c>
      <c r="F11" s="52">
        <v>500</v>
      </c>
      <c r="G11" s="51">
        <v>0</v>
      </c>
      <c r="H11" s="52">
        <v>500</v>
      </c>
    </row>
    <row r="12" spans="2:9" x14ac:dyDescent="0.25">
      <c r="B12" s="17" t="s">
        <v>5</v>
      </c>
      <c r="C12" s="51">
        <v>100</v>
      </c>
      <c r="D12" s="52">
        <v>100</v>
      </c>
      <c r="E12" s="51">
        <v>0</v>
      </c>
      <c r="F12" s="52">
        <v>500</v>
      </c>
      <c r="G12" s="51">
        <v>0</v>
      </c>
      <c r="H12" s="52">
        <v>500</v>
      </c>
    </row>
    <row r="13" spans="2:9" x14ac:dyDescent="0.25">
      <c r="B13" s="17" t="s">
        <v>6</v>
      </c>
      <c r="C13" s="51">
        <v>100</v>
      </c>
      <c r="D13" s="52">
        <v>100</v>
      </c>
      <c r="E13" s="51">
        <v>0</v>
      </c>
      <c r="F13" s="52">
        <v>500</v>
      </c>
      <c r="G13" s="51">
        <v>0</v>
      </c>
      <c r="H13" s="52">
        <v>500</v>
      </c>
    </row>
    <row r="14" spans="2:9" x14ac:dyDescent="0.25">
      <c r="B14" s="17" t="s">
        <v>7</v>
      </c>
      <c r="C14" s="51">
        <v>100</v>
      </c>
      <c r="D14" s="52">
        <v>100</v>
      </c>
      <c r="E14" s="51">
        <v>0</v>
      </c>
      <c r="F14" s="52">
        <v>500</v>
      </c>
      <c r="G14" s="51">
        <v>0</v>
      </c>
      <c r="H14" s="52">
        <v>500</v>
      </c>
    </row>
    <row r="15" spans="2:9" x14ac:dyDescent="0.25">
      <c r="B15" s="17" t="s">
        <v>8</v>
      </c>
      <c r="C15" s="51">
        <v>100</v>
      </c>
      <c r="D15" s="52">
        <v>100</v>
      </c>
      <c r="E15" s="51">
        <v>0</v>
      </c>
      <c r="F15" s="52">
        <v>500</v>
      </c>
      <c r="G15" s="51">
        <v>0</v>
      </c>
      <c r="H15" s="52">
        <v>500</v>
      </c>
    </row>
    <row r="16" spans="2:9" x14ac:dyDescent="0.25">
      <c r="B16" s="17" t="s">
        <v>9</v>
      </c>
      <c r="C16" s="51">
        <v>100</v>
      </c>
      <c r="D16" s="52">
        <v>100</v>
      </c>
      <c r="E16" s="51">
        <v>0</v>
      </c>
      <c r="F16" s="52">
        <v>500</v>
      </c>
      <c r="G16" s="51">
        <v>0</v>
      </c>
      <c r="H16" s="52">
        <v>500</v>
      </c>
    </row>
    <row r="17" spans="2:8" x14ac:dyDescent="0.25">
      <c r="B17" s="17" t="s">
        <v>10</v>
      </c>
      <c r="C17" s="51">
        <v>100</v>
      </c>
      <c r="D17" s="52">
        <v>100</v>
      </c>
      <c r="E17" s="51">
        <v>0</v>
      </c>
      <c r="F17" s="52">
        <v>500</v>
      </c>
      <c r="G17" s="51">
        <v>0</v>
      </c>
      <c r="H17" s="52">
        <v>500</v>
      </c>
    </row>
    <row r="18" spans="2:8" x14ac:dyDescent="0.25">
      <c r="B18" s="17" t="s">
        <v>11</v>
      </c>
      <c r="C18" s="51">
        <v>100</v>
      </c>
      <c r="D18" s="52">
        <v>100</v>
      </c>
      <c r="E18" s="51">
        <v>0</v>
      </c>
      <c r="F18" s="52">
        <v>500</v>
      </c>
      <c r="G18" s="51">
        <v>0</v>
      </c>
      <c r="H18" s="52">
        <v>500</v>
      </c>
    </row>
    <row r="19" spans="2:8" x14ac:dyDescent="0.25">
      <c r="B19" s="17" t="s">
        <v>12</v>
      </c>
      <c r="C19" s="51">
        <v>100</v>
      </c>
      <c r="D19" s="52">
        <v>100</v>
      </c>
      <c r="E19" s="51">
        <v>0</v>
      </c>
      <c r="F19" s="52">
        <v>500</v>
      </c>
      <c r="G19" s="51">
        <v>0</v>
      </c>
      <c r="H19" s="52">
        <v>500</v>
      </c>
    </row>
    <row r="20" spans="2:8" x14ac:dyDescent="0.25">
      <c r="B20" s="17" t="s">
        <v>13</v>
      </c>
      <c r="C20" s="51">
        <v>100</v>
      </c>
      <c r="D20" s="52">
        <v>100</v>
      </c>
      <c r="E20" s="51">
        <v>0</v>
      </c>
      <c r="F20" s="52">
        <v>500</v>
      </c>
      <c r="G20" s="51">
        <v>0</v>
      </c>
      <c r="H20" s="52">
        <v>500</v>
      </c>
    </row>
    <row r="21" spans="2:8" x14ac:dyDescent="0.25">
      <c r="B21" s="17" t="s">
        <v>14</v>
      </c>
      <c r="C21" s="51">
        <v>100</v>
      </c>
      <c r="D21" s="52">
        <v>100</v>
      </c>
      <c r="E21" s="51">
        <v>0</v>
      </c>
      <c r="F21" s="52">
        <v>500</v>
      </c>
      <c r="G21" s="51">
        <v>0</v>
      </c>
      <c r="H21" s="52">
        <v>500</v>
      </c>
    </row>
    <row r="22" spans="2:8" x14ac:dyDescent="0.25">
      <c r="B22" s="17" t="s">
        <v>15</v>
      </c>
      <c r="C22" s="51">
        <v>100</v>
      </c>
      <c r="D22" s="52">
        <v>100</v>
      </c>
      <c r="E22" s="51">
        <v>0</v>
      </c>
      <c r="F22" s="52">
        <v>500</v>
      </c>
      <c r="G22" s="51">
        <v>0</v>
      </c>
      <c r="H22" s="52">
        <v>500</v>
      </c>
    </row>
    <row r="23" spans="2:8" x14ac:dyDescent="0.25">
      <c r="B23" s="17" t="s">
        <v>16</v>
      </c>
      <c r="C23" s="51">
        <v>100</v>
      </c>
      <c r="D23" s="52">
        <v>100</v>
      </c>
      <c r="E23" s="51">
        <v>0</v>
      </c>
      <c r="F23" s="52">
        <v>500</v>
      </c>
      <c r="G23" s="51">
        <v>0</v>
      </c>
      <c r="H23" s="52">
        <v>500</v>
      </c>
    </row>
    <row r="24" spans="2:8" x14ac:dyDescent="0.25">
      <c r="B24" s="17" t="s">
        <v>17</v>
      </c>
      <c r="C24" s="51">
        <v>100</v>
      </c>
      <c r="D24" s="52">
        <v>100</v>
      </c>
      <c r="E24" s="51">
        <v>0</v>
      </c>
      <c r="F24" s="52">
        <v>500</v>
      </c>
      <c r="G24" s="51">
        <v>0</v>
      </c>
      <c r="H24" s="52">
        <v>500</v>
      </c>
    </row>
    <row r="25" spans="2:8" x14ac:dyDescent="0.25">
      <c r="B25" s="17" t="s">
        <v>18</v>
      </c>
      <c r="C25" s="51">
        <v>100</v>
      </c>
      <c r="D25" s="52">
        <v>100</v>
      </c>
      <c r="E25" s="51">
        <v>0</v>
      </c>
      <c r="F25" s="52">
        <v>500</v>
      </c>
      <c r="G25" s="51">
        <v>0</v>
      </c>
      <c r="H25" s="52">
        <v>500</v>
      </c>
    </row>
    <row r="26" spans="2:8" x14ac:dyDescent="0.25">
      <c r="B26" s="17" t="s">
        <v>19</v>
      </c>
      <c r="C26" s="51">
        <v>100</v>
      </c>
      <c r="D26" s="52">
        <v>100</v>
      </c>
      <c r="E26" s="51">
        <v>0</v>
      </c>
      <c r="F26" s="52">
        <v>500</v>
      </c>
      <c r="G26" s="51">
        <v>0</v>
      </c>
      <c r="H26" s="52">
        <v>500</v>
      </c>
    </row>
    <row r="27" spans="2:8" x14ac:dyDescent="0.25">
      <c r="B27" s="18" t="s">
        <v>20</v>
      </c>
      <c r="C27" s="53">
        <v>100</v>
      </c>
      <c r="D27" s="54">
        <v>100</v>
      </c>
      <c r="E27" s="53">
        <v>0</v>
      </c>
      <c r="F27" s="54">
        <v>500</v>
      </c>
      <c r="G27" s="53">
        <v>0</v>
      </c>
      <c r="H27" s="54">
        <v>500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DF29-43FB-43E2-9585-E06C43B24263}">
  <dimension ref="A1:V27"/>
  <sheetViews>
    <sheetView showGridLines="0" topLeftCell="K1" workbookViewId="0">
      <selection activeCell="AD28" sqref="AD28"/>
    </sheetView>
  </sheetViews>
  <sheetFormatPr defaultRowHeight="15" x14ac:dyDescent="0.25"/>
  <cols>
    <col min="1" max="1" width="7" bestFit="1" customWidth="1"/>
    <col min="2" max="21" width="6.5703125" bestFit="1" customWidth="1"/>
    <col min="22" max="22" width="8.28515625" bestFit="1" customWidth="1"/>
  </cols>
  <sheetData>
    <row r="1" spans="1:22" x14ac:dyDescent="0.25">
      <c r="A1" s="1" t="s">
        <v>32</v>
      </c>
      <c r="B1" s="4">
        <v>0.05</v>
      </c>
    </row>
    <row r="2" spans="1:22" x14ac:dyDescent="0.25">
      <c r="A2" s="1" t="s">
        <v>31</v>
      </c>
      <c r="B2" s="4">
        <v>0.09</v>
      </c>
    </row>
    <row r="4" spans="1:22" x14ac:dyDescent="0.25">
      <c r="B4" s="59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3"/>
    </row>
    <row r="5" spans="1:22" x14ac:dyDescent="0.25">
      <c r="A5" s="14" t="s">
        <v>29</v>
      </c>
      <c r="B5" s="14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6">
        <v>20</v>
      </c>
      <c r="V5" s="16" t="s">
        <v>30</v>
      </c>
    </row>
    <row r="6" spans="1:22" x14ac:dyDescent="0.25">
      <c r="A6" s="17">
        <v>0</v>
      </c>
      <c r="B6" s="5">
        <v>100</v>
      </c>
      <c r="C6" s="6">
        <v>100</v>
      </c>
      <c r="D6" s="6">
        <v>100</v>
      </c>
      <c r="E6" s="6">
        <v>100</v>
      </c>
      <c r="F6" s="6">
        <v>100</v>
      </c>
      <c r="G6" s="6">
        <v>100</v>
      </c>
      <c r="H6" s="6">
        <v>100</v>
      </c>
      <c r="I6" s="6">
        <v>100</v>
      </c>
      <c r="J6" s="6">
        <v>100</v>
      </c>
      <c r="K6" s="6">
        <v>100</v>
      </c>
      <c r="L6" s="6">
        <v>100</v>
      </c>
      <c r="M6" s="6">
        <v>100</v>
      </c>
      <c r="N6" s="6">
        <v>100</v>
      </c>
      <c r="O6" s="6">
        <v>100</v>
      </c>
      <c r="P6" s="6">
        <v>100</v>
      </c>
      <c r="Q6" s="6">
        <v>100</v>
      </c>
      <c r="R6" s="6">
        <v>100</v>
      </c>
      <c r="S6" s="6">
        <v>100</v>
      </c>
      <c r="T6" s="6">
        <v>100</v>
      </c>
      <c r="U6" s="7">
        <v>100</v>
      </c>
      <c r="V6" s="7">
        <f>AVERAGE(B6:U6)</f>
        <v>100</v>
      </c>
    </row>
    <row r="7" spans="1:22" x14ac:dyDescent="0.25">
      <c r="A7" s="17">
        <v>1</v>
      </c>
      <c r="B7" s="8">
        <f t="shared" ref="B7:B26" ca="1" si="0">B6*(1+$B$1-RAND()*$B$2)</f>
        <v>103.83500615942565</v>
      </c>
      <c r="C7" s="9">
        <f t="shared" ref="C7:C26" ca="1" si="1">C6*(1+$B$1-RAND()*$B$2)</f>
        <v>98.375591498947728</v>
      </c>
      <c r="D7" s="9">
        <f t="shared" ref="D7:D26" ca="1" si="2">D6*(1+$B$1-RAND()*$B$2)</f>
        <v>104.63256981261131</v>
      </c>
      <c r="E7" s="9">
        <f t="shared" ref="E7:E26" ca="1" si="3">E6*(1+$B$1-RAND()*$B$2)</f>
        <v>102.36175955949366</v>
      </c>
      <c r="F7" s="9">
        <f t="shared" ref="F7:F26" ca="1" si="4">F6*(1+$B$1-RAND()*$B$2)</f>
        <v>98.696963601000192</v>
      </c>
      <c r="G7" s="9">
        <f t="shared" ref="G7:G26" ca="1" si="5">G6*(1+$B$1-RAND()*$B$2)</f>
        <v>101.666744632041</v>
      </c>
      <c r="H7" s="9">
        <f t="shared" ref="H7:H26" ca="1" si="6">H6*(1+$B$1-RAND()*$B$2)</f>
        <v>104.71086699666441</v>
      </c>
      <c r="I7" s="9">
        <f t="shared" ref="I7:I26" ca="1" si="7">I6*(1+$B$1-RAND()*$B$2)</f>
        <v>97.353694457389608</v>
      </c>
      <c r="J7" s="9">
        <f t="shared" ref="J7:J26" ca="1" si="8">J6*(1+$B$1-RAND()*$B$2)</f>
        <v>102.17177746568396</v>
      </c>
      <c r="K7" s="9">
        <f t="shared" ref="K7:K26" ca="1" si="9">K6*(1+$B$1-RAND()*$B$2)</f>
        <v>101.87694170774677</v>
      </c>
      <c r="L7" s="9">
        <f t="shared" ref="L7:L26" ca="1" si="10">L6*(1+$B$1-RAND()*$B$2)</f>
        <v>99.854648558296049</v>
      </c>
      <c r="M7" s="9">
        <f t="shared" ref="M7:M26" ca="1" si="11">M6*(1+$B$1-RAND()*$B$2)</f>
        <v>96.903862541689961</v>
      </c>
      <c r="N7" s="9">
        <f t="shared" ref="N7:N26" ca="1" si="12">N6*(1+$B$1-RAND()*$B$2)</f>
        <v>96.113983898083006</v>
      </c>
      <c r="O7" s="9">
        <f t="shared" ref="O7:O26" ca="1" si="13">O6*(1+$B$1-RAND()*$B$2)</f>
        <v>99.452293470071297</v>
      </c>
      <c r="P7" s="9">
        <f t="shared" ref="P7:P26" ca="1" si="14">P6*(1+$B$1-RAND()*$B$2)</f>
        <v>103.74525333499838</v>
      </c>
      <c r="Q7" s="9">
        <f t="shared" ref="Q7:Q26" ca="1" si="15">Q6*(1+$B$1-RAND()*$B$2)</f>
        <v>97.51433370609459</v>
      </c>
      <c r="R7" s="9">
        <f t="shared" ref="R7:R26" ca="1" si="16">R6*(1+$B$1-RAND()*$B$2)</f>
        <v>101.99299055041263</v>
      </c>
      <c r="S7" s="9">
        <f t="shared" ref="S7:S26" ca="1" si="17">S6*(1+$B$1-RAND()*$B$2)</f>
        <v>100.45992894117897</v>
      </c>
      <c r="T7" s="9">
        <f t="shared" ref="T7:T26" ca="1" si="18">T6*(1+$B$1-RAND()*$B$2)</f>
        <v>102.1163960879401</v>
      </c>
      <c r="U7" s="10">
        <f t="shared" ref="U7:U26" ca="1" si="19">U6*(1+$B$1-RAND()*$B$2)</f>
        <v>99.30051270537794</v>
      </c>
      <c r="V7" s="10">
        <f t="shared" ref="V7:V26" ca="1" si="20">AVERAGE(B7:U7)</f>
        <v>100.65680598425737</v>
      </c>
    </row>
    <row r="8" spans="1:22" x14ac:dyDescent="0.25">
      <c r="A8" s="17">
        <v>2</v>
      </c>
      <c r="B8" s="8">
        <f t="shared" ca="1" si="0"/>
        <v>106.07242102829778</v>
      </c>
      <c r="C8" s="9">
        <f t="shared" ca="1" si="1"/>
        <v>96.823598818857789</v>
      </c>
      <c r="D8" s="9">
        <f t="shared" ca="1" si="2"/>
        <v>109.5655369386527</v>
      </c>
      <c r="E8" s="9">
        <f t="shared" ca="1" si="3"/>
        <v>103.91554713221817</v>
      </c>
      <c r="F8" s="9">
        <f t="shared" ca="1" si="4"/>
        <v>97.682355377815142</v>
      </c>
      <c r="G8" s="9">
        <f t="shared" ca="1" si="5"/>
        <v>101.1219536221893</v>
      </c>
      <c r="H8" s="9">
        <f t="shared" ca="1" si="6"/>
        <v>106.80467489785755</v>
      </c>
      <c r="I8" s="9">
        <f t="shared" ca="1" si="7"/>
        <v>101.5913198004623</v>
      </c>
      <c r="J8" s="9">
        <f t="shared" ca="1" si="8"/>
        <v>103.94435365735146</v>
      </c>
      <c r="K8" s="9">
        <f t="shared" ca="1" si="9"/>
        <v>106.60424611312182</v>
      </c>
      <c r="L8" s="9">
        <f t="shared" ca="1" si="10"/>
        <v>104.46411090322981</v>
      </c>
      <c r="M8" s="9">
        <f t="shared" ca="1" si="11"/>
        <v>100.49756674224481</v>
      </c>
      <c r="N8" s="9">
        <f t="shared" ca="1" si="12"/>
        <v>95.60986062440584</v>
      </c>
      <c r="O8" s="9">
        <f t="shared" ca="1" si="13"/>
        <v>103.82715195282002</v>
      </c>
      <c r="P8" s="9">
        <f t="shared" ca="1" si="14"/>
        <v>100.89142067200338</v>
      </c>
      <c r="Q8" s="9">
        <f t="shared" ca="1" si="15"/>
        <v>101.73400213766375</v>
      </c>
      <c r="R8" s="9">
        <f t="shared" ca="1" si="16"/>
        <v>101.02159753569876</v>
      </c>
      <c r="S8" s="9">
        <f t="shared" ca="1" si="17"/>
        <v>103.52217762928261</v>
      </c>
      <c r="T8" s="9">
        <f t="shared" ca="1" si="18"/>
        <v>106.4162869661176</v>
      </c>
      <c r="U8" s="10">
        <f t="shared" ca="1" si="19"/>
        <v>98.756433733163092</v>
      </c>
      <c r="V8" s="10">
        <f t="shared" ca="1" si="20"/>
        <v>102.54333081417269</v>
      </c>
    </row>
    <row r="9" spans="1:22" x14ac:dyDescent="0.25">
      <c r="A9" s="17">
        <v>3</v>
      </c>
      <c r="B9" s="8">
        <f t="shared" ca="1" si="0"/>
        <v>109.5608193889227</v>
      </c>
      <c r="C9" s="9">
        <f t="shared" ca="1" si="1"/>
        <v>97.243091415964045</v>
      </c>
      <c r="D9" s="9">
        <f t="shared" ca="1" si="2"/>
        <v>106.02116935782874</v>
      </c>
      <c r="E9" s="9">
        <f t="shared" ca="1" si="3"/>
        <v>101.30658650908458</v>
      </c>
      <c r="F9" s="9">
        <f t="shared" ca="1" si="4"/>
        <v>96.031964300136281</v>
      </c>
      <c r="G9" s="9">
        <f t="shared" ca="1" si="5"/>
        <v>100.07489947326432</v>
      </c>
      <c r="H9" s="9">
        <f t="shared" ca="1" si="6"/>
        <v>108.82386345011078</v>
      </c>
      <c r="I9" s="9">
        <f t="shared" ca="1" si="7"/>
        <v>100.82442317339944</v>
      </c>
      <c r="J9" s="9">
        <f t="shared" ca="1" si="8"/>
        <v>106.59491901381418</v>
      </c>
      <c r="K9" s="9">
        <f t="shared" ca="1" si="9"/>
        <v>108.52698204813876</v>
      </c>
      <c r="L9" s="9">
        <f t="shared" ca="1" si="10"/>
        <v>100.36910285280763</v>
      </c>
      <c r="M9" s="9">
        <f t="shared" ca="1" si="11"/>
        <v>103.74548728347025</v>
      </c>
      <c r="N9" s="9">
        <f t="shared" ca="1" si="12"/>
        <v>96.3244343330188</v>
      </c>
      <c r="O9" s="9">
        <f t="shared" ca="1" si="13"/>
        <v>103.769192930823</v>
      </c>
      <c r="P9" s="9">
        <f t="shared" ca="1" si="14"/>
        <v>104.84373139880189</v>
      </c>
      <c r="Q9" s="9">
        <f t="shared" ca="1" si="15"/>
        <v>99.544625178988866</v>
      </c>
      <c r="R9" s="9">
        <f t="shared" ca="1" si="16"/>
        <v>101.94646684032011</v>
      </c>
      <c r="S9" s="9">
        <f t="shared" ca="1" si="17"/>
        <v>101.66471670690223</v>
      </c>
      <c r="T9" s="9">
        <f t="shared" ca="1" si="18"/>
        <v>107.19479843842086</v>
      </c>
      <c r="U9" s="10">
        <f t="shared" ca="1" si="19"/>
        <v>103.38642894109655</v>
      </c>
      <c r="V9" s="10">
        <f t="shared" ca="1" si="20"/>
        <v>102.8898851517657</v>
      </c>
    </row>
    <row r="10" spans="1:22" x14ac:dyDescent="0.25">
      <c r="A10" s="17">
        <v>4</v>
      </c>
      <c r="B10" s="8">
        <f t="shared" ca="1" si="0"/>
        <v>108.39546546160291</v>
      </c>
      <c r="C10" s="9">
        <f t="shared" ca="1" si="1"/>
        <v>101.43766803513299</v>
      </c>
      <c r="D10" s="9">
        <f t="shared" ca="1" si="2"/>
        <v>107.78648115730549</v>
      </c>
      <c r="E10" s="9">
        <f t="shared" ca="1" si="3"/>
        <v>97.916409011665522</v>
      </c>
      <c r="F10" s="9">
        <f t="shared" ca="1" si="4"/>
        <v>94.147067005000252</v>
      </c>
      <c r="G10" s="9">
        <f t="shared" ca="1" si="5"/>
        <v>97.794749672433539</v>
      </c>
      <c r="H10" s="9">
        <f t="shared" ca="1" si="6"/>
        <v>105.25131998822026</v>
      </c>
      <c r="I10" s="9">
        <f t="shared" ca="1" si="7"/>
        <v>97.320880764583237</v>
      </c>
      <c r="J10" s="9">
        <f t="shared" ca="1" si="8"/>
        <v>102.81814139942669</v>
      </c>
      <c r="K10" s="9">
        <f t="shared" ca="1" si="9"/>
        <v>112.25928845857929</v>
      </c>
      <c r="L10" s="9">
        <f t="shared" ca="1" si="10"/>
        <v>102.55394108715619</v>
      </c>
      <c r="M10" s="9">
        <f t="shared" ca="1" si="11"/>
        <v>102.87853709119983</v>
      </c>
      <c r="N10" s="9">
        <f t="shared" ca="1" si="12"/>
        <v>99.622199837293778</v>
      </c>
      <c r="O10" s="9">
        <f t="shared" ca="1" si="13"/>
        <v>103.92153058984516</v>
      </c>
      <c r="P10" s="9">
        <f t="shared" ca="1" si="14"/>
        <v>101.50866885151936</v>
      </c>
      <c r="Q10" s="9">
        <f t="shared" ca="1" si="15"/>
        <v>103.11238175969771</v>
      </c>
      <c r="R10" s="9">
        <f t="shared" ca="1" si="16"/>
        <v>103.8500189518281</v>
      </c>
      <c r="S10" s="9">
        <f t="shared" ca="1" si="17"/>
        <v>101.69051591456393</v>
      </c>
      <c r="T10" s="9">
        <f t="shared" ca="1" si="18"/>
        <v>105.68855704749458</v>
      </c>
      <c r="U10" s="10">
        <f t="shared" ca="1" si="19"/>
        <v>100.92569718494505</v>
      </c>
      <c r="V10" s="10">
        <f t="shared" ca="1" si="20"/>
        <v>102.54397596347469</v>
      </c>
    </row>
    <row r="11" spans="1:22" x14ac:dyDescent="0.25">
      <c r="A11" s="17">
        <v>5</v>
      </c>
      <c r="B11" s="8">
        <f t="shared" ca="1" si="0"/>
        <v>111.06544804317987</v>
      </c>
      <c r="C11" s="9">
        <f t="shared" ca="1" si="1"/>
        <v>103.1253356963425</v>
      </c>
      <c r="D11" s="9">
        <f t="shared" ca="1" si="2"/>
        <v>106.92699829790803</v>
      </c>
      <c r="E11" s="9">
        <f t="shared" ca="1" si="3"/>
        <v>102.43689537138188</v>
      </c>
      <c r="F11" s="9">
        <f t="shared" ca="1" si="4"/>
        <v>92.541835259531851</v>
      </c>
      <c r="G11" s="9">
        <f t="shared" ca="1" si="5"/>
        <v>98.059448511331482</v>
      </c>
      <c r="H11" s="9">
        <f t="shared" ca="1" si="6"/>
        <v>104.21199013240563</v>
      </c>
      <c r="I11" s="9">
        <f t="shared" ca="1" si="7"/>
        <v>99.102290614737839</v>
      </c>
      <c r="J11" s="9">
        <f t="shared" ca="1" si="8"/>
        <v>104.07221171713766</v>
      </c>
      <c r="K11" s="9">
        <f t="shared" ca="1" si="9"/>
        <v>113.22338518228293</v>
      </c>
      <c r="L11" s="9">
        <f t="shared" ca="1" si="10"/>
        <v>102.59836761538075</v>
      </c>
      <c r="M11" s="9">
        <f t="shared" ca="1" si="11"/>
        <v>106.95701222065836</v>
      </c>
      <c r="N11" s="9">
        <f t="shared" ca="1" si="12"/>
        <v>98.0125771433339</v>
      </c>
      <c r="O11" s="9">
        <f t="shared" ca="1" si="13"/>
        <v>104.24347938508677</v>
      </c>
      <c r="P11" s="9">
        <f t="shared" ca="1" si="14"/>
        <v>104.92030907955208</v>
      </c>
      <c r="Q11" s="9">
        <f t="shared" ca="1" si="15"/>
        <v>105.17635992531552</v>
      </c>
      <c r="R11" s="9">
        <f t="shared" ca="1" si="16"/>
        <v>101.19134344514485</v>
      </c>
      <c r="S11" s="9">
        <f t="shared" ca="1" si="17"/>
        <v>104.56169917358515</v>
      </c>
      <c r="T11" s="9">
        <f t="shared" ca="1" si="18"/>
        <v>107.55597403555964</v>
      </c>
      <c r="U11" s="10">
        <f t="shared" ca="1" si="19"/>
        <v>101.213876220769</v>
      </c>
      <c r="V11" s="10">
        <f t="shared" ca="1" si="20"/>
        <v>103.5598418535313</v>
      </c>
    </row>
    <row r="12" spans="1:22" x14ac:dyDescent="0.25">
      <c r="A12" s="17">
        <v>6</v>
      </c>
      <c r="B12" s="8">
        <f t="shared" ca="1" si="0"/>
        <v>115.51591885613956</v>
      </c>
      <c r="C12" s="9">
        <f t="shared" ca="1" si="1"/>
        <v>99.403150055828618</v>
      </c>
      <c r="D12" s="9">
        <f t="shared" ca="1" si="2"/>
        <v>111.66347034433828</v>
      </c>
      <c r="E12" s="9">
        <f t="shared" ca="1" si="3"/>
        <v>102.41232612249769</v>
      </c>
      <c r="F12" s="9">
        <f t="shared" ca="1" si="4"/>
        <v>90.390105460995656</v>
      </c>
      <c r="G12" s="9">
        <f t="shared" ca="1" si="5"/>
        <v>98.096539091928506</v>
      </c>
      <c r="H12" s="9">
        <f t="shared" ca="1" si="6"/>
        <v>100.12314960281894</v>
      </c>
      <c r="I12" s="9">
        <f t="shared" ca="1" si="7"/>
        <v>95.215779255575782</v>
      </c>
      <c r="J12" s="9">
        <f t="shared" ca="1" si="8"/>
        <v>106.20400108295512</v>
      </c>
      <c r="K12" s="9">
        <f t="shared" ca="1" si="9"/>
        <v>112.95421143788356</v>
      </c>
      <c r="L12" s="9">
        <f t="shared" ca="1" si="10"/>
        <v>102.56472894728681</v>
      </c>
      <c r="M12" s="9">
        <f t="shared" ca="1" si="11"/>
        <v>103.05519421061641</v>
      </c>
      <c r="N12" s="9">
        <f t="shared" ca="1" si="12"/>
        <v>96.829520444160352</v>
      </c>
      <c r="O12" s="9">
        <f t="shared" ca="1" si="13"/>
        <v>106.69073613726118</v>
      </c>
      <c r="P12" s="9">
        <f t="shared" ca="1" si="14"/>
        <v>102.12837332446298</v>
      </c>
      <c r="Q12" s="9">
        <f t="shared" ca="1" si="15"/>
        <v>101.71354705831077</v>
      </c>
      <c r="R12" s="9">
        <f t="shared" ca="1" si="16"/>
        <v>101.14512582357229</v>
      </c>
      <c r="S12" s="9">
        <f t="shared" ca="1" si="17"/>
        <v>109.05611144087555</v>
      </c>
      <c r="T12" s="9">
        <f t="shared" ca="1" si="18"/>
        <v>105.3699137907243</v>
      </c>
      <c r="U12" s="10">
        <f t="shared" ca="1" si="19"/>
        <v>103.18446540716825</v>
      </c>
      <c r="V12" s="10">
        <f t="shared" ca="1" si="20"/>
        <v>103.18581839477001</v>
      </c>
    </row>
    <row r="13" spans="1:22" x14ac:dyDescent="0.25">
      <c r="A13" s="17">
        <v>7</v>
      </c>
      <c r="B13" s="8">
        <f t="shared" ca="1" si="0"/>
        <v>111.4005909665371</v>
      </c>
      <c r="C13" s="9">
        <f t="shared" ca="1" si="1"/>
        <v>100.70015629012087</v>
      </c>
      <c r="D13" s="9">
        <f t="shared" ca="1" si="2"/>
        <v>112.98019052326119</v>
      </c>
      <c r="E13" s="9">
        <f t="shared" ca="1" si="3"/>
        <v>102.562136193084</v>
      </c>
      <c r="F13" s="9">
        <f t="shared" ca="1" si="4"/>
        <v>90.102446613460359</v>
      </c>
      <c r="G13" s="9">
        <f t="shared" ca="1" si="5"/>
        <v>94.754554460175655</v>
      </c>
      <c r="H13" s="9">
        <f t="shared" ca="1" si="6"/>
        <v>102.99901247908842</v>
      </c>
      <c r="I13" s="9">
        <f t="shared" ca="1" si="7"/>
        <v>93.223721930007017</v>
      </c>
      <c r="J13" s="9">
        <f t="shared" ca="1" si="8"/>
        <v>103.14613201498518</v>
      </c>
      <c r="K13" s="9">
        <f t="shared" ca="1" si="9"/>
        <v>111.00306786252652</v>
      </c>
      <c r="L13" s="9">
        <f t="shared" ca="1" si="10"/>
        <v>100.8581848605231</v>
      </c>
      <c r="M13" s="9">
        <f t="shared" ca="1" si="11"/>
        <v>103.68640233127657</v>
      </c>
      <c r="N13" s="9">
        <f t="shared" ca="1" si="12"/>
        <v>92.970122156310481</v>
      </c>
      <c r="O13" s="9">
        <f t="shared" ca="1" si="13"/>
        <v>108.84876985096982</v>
      </c>
      <c r="P13" s="9">
        <f t="shared" ca="1" si="14"/>
        <v>105.48975751646962</v>
      </c>
      <c r="Q13" s="9">
        <f t="shared" ca="1" si="15"/>
        <v>105.98570272514209</v>
      </c>
      <c r="R13" s="9">
        <f t="shared" ca="1" si="16"/>
        <v>104.84075756789125</v>
      </c>
      <c r="S13" s="9">
        <f t="shared" ca="1" si="17"/>
        <v>108.11260034465806</v>
      </c>
      <c r="T13" s="9">
        <f t="shared" ca="1" si="18"/>
        <v>102.9318435304006</v>
      </c>
      <c r="U13" s="10">
        <f t="shared" ca="1" si="19"/>
        <v>102.00074709335327</v>
      </c>
      <c r="V13" s="10">
        <f t="shared" ca="1" si="20"/>
        <v>102.92984486551204</v>
      </c>
    </row>
    <row r="14" spans="1:22" x14ac:dyDescent="0.25">
      <c r="A14" s="17">
        <v>8</v>
      </c>
      <c r="B14" s="8">
        <f t="shared" ca="1" si="0"/>
        <v>109.11761100584704</v>
      </c>
      <c r="C14" s="9">
        <f t="shared" ca="1" si="1"/>
        <v>96.836293066138353</v>
      </c>
      <c r="D14" s="9">
        <f t="shared" ca="1" si="2"/>
        <v>114.64197548934347</v>
      </c>
      <c r="E14" s="9">
        <f t="shared" ca="1" si="3"/>
        <v>98.953125308200327</v>
      </c>
      <c r="F14" s="9">
        <f t="shared" ca="1" si="4"/>
        <v>87.276188605691075</v>
      </c>
      <c r="G14" s="9">
        <f t="shared" ca="1" si="5"/>
        <v>95.990873490984555</v>
      </c>
      <c r="H14" s="9">
        <f t="shared" ca="1" si="6"/>
        <v>104.08226598169077</v>
      </c>
      <c r="I14" s="9">
        <f t="shared" ca="1" si="7"/>
        <v>94.077989026032185</v>
      </c>
      <c r="J14" s="9">
        <f t="shared" ca="1" si="8"/>
        <v>106.27535972360678</v>
      </c>
      <c r="K14" s="9">
        <f t="shared" ca="1" si="9"/>
        <v>110.26461935748438</v>
      </c>
      <c r="L14" s="9">
        <f t="shared" ca="1" si="10"/>
        <v>103.87933218314518</v>
      </c>
      <c r="M14" s="9">
        <f t="shared" ca="1" si="11"/>
        <v>108.0810523637068</v>
      </c>
      <c r="N14" s="9">
        <f t="shared" ca="1" si="12"/>
        <v>92.582322971003308</v>
      </c>
      <c r="O14" s="9">
        <f t="shared" ca="1" si="13"/>
        <v>113.83909267209165</v>
      </c>
      <c r="P14" s="9">
        <f t="shared" ca="1" si="14"/>
        <v>105.91764708221292</v>
      </c>
      <c r="Q14" s="9">
        <f t="shared" ca="1" si="15"/>
        <v>102.24979586862531</v>
      </c>
      <c r="R14" s="9">
        <f t="shared" ca="1" si="16"/>
        <v>104.53406657130735</v>
      </c>
      <c r="S14" s="9">
        <f t="shared" ca="1" si="17"/>
        <v>106.23358961204907</v>
      </c>
      <c r="T14" s="9">
        <f t="shared" ca="1" si="18"/>
        <v>107.97417435896588</v>
      </c>
      <c r="U14" s="10">
        <f t="shared" ca="1" si="19"/>
        <v>100.52396774403287</v>
      </c>
      <c r="V14" s="10">
        <f t="shared" ca="1" si="20"/>
        <v>103.16656712410797</v>
      </c>
    </row>
    <row r="15" spans="1:22" x14ac:dyDescent="0.25">
      <c r="A15" s="17">
        <v>9</v>
      </c>
      <c r="B15" s="8">
        <f t="shared" ca="1" si="0"/>
        <v>107.11244712905403</v>
      </c>
      <c r="C15" s="9">
        <f t="shared" ca="1" si="1"/>
        <v>93.899530165422505</v>
      </c>
      <c r="D15" s="9">
        <f t="shared" ca="1" si="2"/>
        <v>119.35197826086839</v>
      </c>
      <c r="E15" s="9">
        <f t="shared" ca="1" si="3"/>
        <v>98.181936460402483</v>
      </c>
      <c r="F15" s="9">
        <f t="shared" ca="1" si="4"/>
        <v>87.822410093462992</v>
      </c>
      <c r="G15" s="9">
        <f t="shared" ca="1" si="5"/>
        <v>99.011167922628559</v>
      </c>
      <c r="H15" s="9">
        <f t="shared" ca="1" si="6"/>
        <v>106.4671329333169</v>
      </c>
      <c r="I15" s="9">
        <f t="shared" ca="1" si="7"/>
        <v>95.323549435864436</v>
      </c>
      <c r="J15" s="9">
        <f t="shared" ca="1" si="8"/>
        <v>102.96856861981368</v>
      </c>
      <c r="K15" s="9">
        <f t="shared" ca="1" si="9"/>
        <v>112.24020961715799</v>
      </c>
      <c r="L15" s="9">
        <f t="shared" ca="1" si="10"/>
        <v>106.68382973260826</v>
      </c>
      <c r="M15" s="9">
        <f t="shared" ca="1" si="11"/>
        <v>109.07793370724519</v>
      </c>
      <c r="N15" s="9">
        <f t="shared" ca="1" si="12"/>
        <v>90.830485449439166</v>
      </c>
      <c r="O15" s="9">
        <f t="shared" ca="1" si="13"/>
        <v>109.7179232383952</v>
      </c>
      <c r="P15" s="9">
        <f t="shared" ca="1" si="14"/>
        <v>108.90607264633823</v>
      </c>
      <c r="Q15" s="9">
        <f t="shared" ca="1" si="15"/>
        <v>98.409290629475748</v>
      </c>
      <c r="R15" s="9">
        <f t="shared" ca="1" si="16"/>
        <v>109.04110758589555</v>
      </c>
      <c r="S15" s="9">
        <f t="shared" ca="1" si="17"/>
        <v>105.28297077011509</v>
      </c>
      <c r="T15" s="9">
        <f t="shared" ca="1" si="18"/>
        <v>109.97088849420099</v>
      </c>
      <c r="U15" s="10">
        <f t="shared" ca="1" si="19"/>
        <v>97.664582168988673</v>
      </c>
      <c r="V15" s="10">
        <f t="shared" ca="1" si="20"/>
        <v>103.39820075303471</v>
      </c>
    </row>
    <row r="16" spans="1:22" x14ac:dyDescent="0.25">
      <c r="A16" s="17">
        <v>10</v>
      </c>
      <c r="B16" s="8">
        <f t="shared" ca="1" si="0"/>
        <v>112.08240925635354</v>
      </c>
      <c r="C16" s="9">
        <f t="shared" ca="1" si="1"/>
        <v>96.298249200407611</v>
      </c>
      <c r="D16" s="9">
        <f t="shared" ca="1" si="2"/>
        <v>120.2143223430692</v>
      </c>
      <c r="E16" s="9">
        <f t="shared" ca="1" si="3"/>
        <v>95.478246183736829</v>
      </c>
      <c r="F16" s="9">
        <f t="shared" ca="1" si="4"/>
        <v>86.858222950110488</v>
      </c>
      <c r="G16" s="9">
        <f t="shared" ca="1" si="5"/>
        <v>96.357102958709518</v>
      </c>
      <c r="H16" s="9">
        <f t="shared" ca="1" si="6"/>
        <v>103.87509847387891</v>
      </c>
      <c r="I16" s="9">
        <f t="shared" ca="1" si="7"/>
        <v>98.811399926399147</v>
      </c>
      <c r="J16" s="9">
        <f t="shared" ca="1" si="8"/>
        <v>104.46689534907897</v>
      </c>
      <c r="K16" s="9">
        <f t="shared" ca="1" si="9"/>
        <v>110.61122482090039</v>
      </c>
      <c r="L16" s="9">
        <f t="shared" ca="1" si="10"/>
        <v>108.4719157787337</v>
      </c>
      <c r="M16" s="9">
        <f t="shared" ca="1" si="11"/>
        <v>109.24805233205781</v>
      </c>
      <c r="N16" s="9">
        <f t="shared" ca="1" si="12"/>
        <v>92.696954337379978</v>
      </c>
      <c r="O16" s="9">
        <f t="shared" ca="1" si="13"/>
        <v>113.39451806675294</v>
      </c>
      <c r="P16" s="9">
        <f t="shared" ca="1" si="14"/>
        <v>109.73238783388253</v>
      </c>
      <c r="Q16" s="9">
        <f t="shared" ca="1" si="15"/>
        <v>101.77756595375537</v>
      </c>
      <c r="R16" s="9">
        <f t="shared" ca="1" si="16"/>
        <v>112.85004309412173</v>
      </c>
      <c r="S16" s="9">
        <f t="shared" ca="1" si="17"/>
        <v>103.93201048769784</v>
      </c>
      <c r="T16" s="9">
        <f t="shared" ca="1" si="18"/>
        <v>114.59470846110595</v>
      </c>
      <c r="U16" s="10">
        <f t="shared" ca="1" si="19"/>
        <v>101.54921958735724</v>
      </c>
      <c r="V16" s="10">
        <f t="shared" ca="1" si="20"/>
        <v>104.66502736977449</v>
      </c>
    </row>
    <row r="17" spans="1:22" x14ac:dyDescent="0.25">
      <c r="A17" s="17">
        <v>11</v>
      </c>
      <c r="B17" s="8">
        <f t="shared" ca="1" si="0"/>
        <v>117.6166532790069</v>
      </c>
      <c r="C17" s="9">
        <f t="shared" ca="1" si="1"/>
        <v>93.287464979597402</v>
      </c>
      <c r="D17" s="9">
        <f t="shared" ca="1" si="2"/>
        <v>122.45031054735632</v>
      </c>
      <c r="E17" s="9">
        <f t="shared" ca="1" si="3"/>
        <v>97.915496521705379</v>
      </c>
      <c r="F17" s="9">
        <f t="shared" ca="1" si="4"/>
        <v>89.778144596345442</v>
      </c>
      <c r="G17" s="9">
        <f t="shared" ca="1" si="5"/>
        <v>99.611403966618397</v>
      </c>
      <c r="H17" s="9">
        <f t="shared" ca="1" si="6"/>
        <v>106.56416555281356</v>
      </c>
      <c r="I17" s="9">
        <f t="shared" ca="1" si="7"/>
        <v>101.05395632932081</v>
      </c>
      <c r="J17" s="9">
        <f t="shared" ca="1" si="8"/>
        <v>104.55780253465434</v>
      </c>
      <c r="K17" s="9">
        <f t="shared" ca="1" si="9"/>
        <v>111.64679553433012</v>
      </c>
      <c r="L17" s="9">
        <f t="shared" ca="1" si="10"/>
        <v>111.79448359883628</v>
      </c>
      <c r="M17" s="9">
        <f t="shared" ca="1" si="11"/>
        <v>109.25643251573388</v>
      </c>
      <c r="N17" s="9">
        <f t="shared" ca="1" si="12"/>
        <v>90.339710088181647</v>
      </c>
      <c r="O17" s="9">
        <f t="shared" ca="1" si="13"/>
        <v>109.87519667273872</v>
      </c>
      <c r="P17" s="9">
        <f t="shared" ca="1" si="14"/>
        <v>109.07102926241443</v>
      </c>
      <c r="Q17" s="9">
        <f t="shared" ca="1" si="15"/>
        <v>105.53126858266262</v>
      </c>
      <c r="R17" s="9">
        <f t="shared" ca="1" si="16"/>
        <v>110.71324190124275</v>
      </c>
      <c r="S17" s="9">
        <f t="shared" ca="1" si="17"/>
        <v>104.88091942364106</v>
      </c>
      <c r="T17" s="9">
        <f t="shared" ca="1" si="18"/>
        <v>110.12679518863474</v>
      </c>
      <c r="U17" s="10">
        <f t="shared" ca="1" si="19"/>
        <v>98.812720535786724</v>
      </c>
      <c r="V17" s="10">
        <f t="shared" ca="1" si="20"/>
        <v>105.24419958058107</v>
      </c>
    </row>
    <row r="18" spans="1:22" x14ac:dyDescent="0.25">
      <c r="A18" s="17">
        <v>12</v>
      </c>
      <c r="B18" s="8">
        <f t="shared" ca="1" si="0"/>
        <v>117.85571453823675</v>
      </c>
      <c r="C18" s="9">
        <f t="shared" ca="1" si="1"/>
        <v>97.487837274316362</v>
      </c>
      <c r="D18" s="9">
        <f t="shared" ca="1" si="2"/>
        <v>125.01741500354339</v>
      </c>
      <c r="E18" s="9">
        <f t="shared" ca="1" si="3"/>
        <v>102.01412828607189</v>
      </c>
      <c r="F18" s="9">
        <f t="shared" ca="1" si="4"/>
        <v>90.658860429791957</v>
      </c>
      <c r="G18" s="9">
        <f t="shared" ca="1" si="5"/>
        <v>104.2341673300761</v>
      </c>
      <c r="H18" s="9">
        <f t="shared" ca="1" si="6"/>
        <v>103.96928693769135</v>
      </c>
      <c r="I18" s="9">
        <f t="shared" ca="1" si="7"/>
        <v>100.03374192968749</v>
      </c>
      <c r="J18" s="9">
        <f t="shared" ca="1" si="8"/>
        <v>109.28767477582089</v>
      </c>
      <c r="K18" s="9">
        <f t="shared" ca="1" si="9"/>
        <v>113.61379000047425</v>
      </c>
      <c r="L18" s="9">
        <f t="shared" ca="1" si="10"/>
        <v>113.21844875478237</v>
      </c>
      <c r="M18" s="9">
        <f t="shared" ca="1" si="11"/>
        <v>104.92018394172069</v>
      </c>
      <c r="N18" s="9">
        <f t="shared" ca="1" si="12"/>
        <v>93.529428826406885</v>
      </c>
      <c r="O18" s="9">
        <f t="shared" ca="1" si="13"/>
        <v>109.5829022618458</v>
      </c>
      <c r="P18" s="9">
        <f t="shared" ca="1" si="14"/>
        <v>114.38516494830904</v>
      </c>
      <c r="Q18" s="9">
        <f t="shared" ca="1" si="15"/>
        <v>108.74743685455726</v>
      </c>
      <c r="R18" s="9">
        <f t="shared" ca="1" si="16"/>
        <v>106.39570001455863</v>
      </c>
      <c r="S18" s="9">
        <f t="shared" ca="1" si="17"/>
        <v>101.05230590052149</v>
      </c>
      <c r="T18" s="9">
        <f t="shared" ca="1" si="18"/>
        <v>109.83268323525648</v>
      </c>
      <c r="U18" s="10">
        <f t="shared" ca="1" si="19"/>
        <v>102.53773233975045</v>
      </c>
      <c r="V18" s="10">
        <f t="shared" ca="1" si="20"/>
        <v>106.41873017917101</v>
      </c>
    </row>
    <row r="19" spans="1:22" x14ac:dyDescent="0.25">
      <c r="A19" s="17">
        <v>13</v>
      </c>
      <c r="B19" s="8">
        <f t="shared" ca="1" si="0"/>
        <v>115.49340703353317</v>
      </c>
      <c r="C19" s="9">
        <f t="shared" ca="1" si="1"/>
        <v>97.331835869169396</v>
      </c>
      <c r="D19" s="9">
        <f t="shared" ca="1" si="2"/>
        <v>127.79754891840506</v>
      </c>
      <c r="E19" s="9">
        <f t="shared" ca="1" si="3"/>
        <v>102.5343251932795</v>
      </c>
      <c r="F19" s="9">
        <f t="shared" ca="1" si="4"/>
        <v>92.099790545717482</v>
      </c>
      <c r="G19" s="9">
        <f t="shared" ca="1" si="5"/>
        <v>101.57942194818688</v>
      </c>
      <c r="H19" s="9">
        <f t="shared" ca="1" si="6"/>
        <v>100.01881273462486</v>
      </c>
      <c r="I19" s="9">
        <f t="shared" ca="1" si="7"/>
        <v>104.58951674907809</v>
      </c>
      <c r="J19" s="9">
        <f t="shared" ca="1" si="8"/>
        <v>106.03029577894141</v>
      </c>
      <c r="K19" s="9">
        <f t="shared" ca="1" si="9"/>
        <v>118.43389590970065</v>
      </c>
      <c r="L19" s="9">
        <f t="shared" ca="1" si="10"/>
        <v>114.78133793169008</v>
      </c>
      <c r="M19" s="9">
        <f t="shared" ca="1" si="11"/>
        <v>102.71428864336556</v>
      </c>
      <c r="N19" s="9">
        <f t="shared" ca="1" si="12"/>
        <v>96.959392625701142</v>
      </c>
      <c r="O19" s="9">
        <f t="shared" ca="1" si="13"/>
        <v>108.86980747565084</v>
      </c>
      <c r="P19" s="9">
        <f t="shared" ca="1" si="14"/>
        <v>110.94725380930969</v>
      </c>
      <c r="Q19" s="9">
        <f t="shared" ca="1" si="15"/>
        <v>109.14946912261432</v>
      </c>
      <c r="R19" s="9">
        <f t="shared" ca="1" si="16"/>
        <v>107.5348991557162</v>
      </c>
      <c r="S19" s="9">
        <f t="shared" ca="1" si="17"/>
        <v>101.93422693266574</v>
      </c>
      <c r="T19" s="9">
        <f t="shared" ca="1" si="18"/>
        <v>110.37094371778181</v>
      </c>
      <c r="U19" s="10">
        <f t="shared" ca="1" si="19"/>
        <v>106.88657587511682</v>
      </c>
      <c r="V19" s="10">
        <f t="shared" ca="1" si="20"/>
        <v>106.80285229851242</v>
      </c>
    </row>
    <row r="20" spans="1:22" x14ac:dyDescent="0.25">
      <c r="A20" s="17">
        <v>14</v>
      </c>
      <c r="B20" s="8">
        <f t="shared" ca="1" si="0"/>
        <v>115.8970216572304</v>
      </c>
      <c r="C20" s="9">
        <f t="shared" ca="1" si="1"/>
        <v>97.323410096126466</v>
      </c>
      <c r="D20" s="9">
        <f t="shared" ca="1" si="2"/>
        <v>124.66034018945321</v>
      </c>
      <c r="E20" s="9">
        <f t="shared" ca="1" si="3"/>
        <v>103.17540500124753</v>
      </c>
      <c r="F20" s="9">
        <f t="shared" ca="1" si="4"/>
        <v>96.20074096031766</v>
      </c>
      <c r="G20" s="9">
        <f t="shared" ca="1" si="5"/>
        <v>106.12279673744104</v>
      </c>
      <c r="H20" s="9">
        <f t="shared" ca="1" si="6"/>
        <v>100.21063033475868</v>
      </c>
      <c r="I20" s="9">
        <f t="shared" ca="1" si="7"/>
        <v>103.90908046535085</v>
      </c>
      <c r="J20" s="9">
        <f t="shared" ca="1" si="8"/>
        <v>103.18732412437555</v>
      </c>
      <c r="K20" s="9">
        <f t="shared" ca="1" si="9"/>
        <v>116.32749165874874</v>
      </c>
      <c r="L20" s="9">
        <f t="shared" ca="1" si="10"/>
        <v>110.62331391749264</v>
      </c>
      <c r="M20" s="9">
        <f t="shared" ca="1" si="11"/>
        <v>104.92346460634575</v>
      </c>
      <c r="N20" s="9">
        <f t="shared" ca="1" si="12"/>
        <v>96.237303493679548</v>
      </c>
      <c r="O20" s="9">
        <f t="shared" ca="1" si="13"/>
        <v>104.76345464823868</v>
      </c>
      <c r="P20" s="9">
        <f t="shared" ca="1" si="14"/>
        <v>114.10211198851276</v>
      </c>
      <c r="Q20" s="9">
        <f t="shared" ca="1" si="15"/>
        <v>105.53081010369104</v>
      </c>
      <c r="R20" s="9">
        <f t="shared" ca="1" si="16"/>
        <v>109.20515657821178</v>
      </c>
      <c r="S20" s="9">
        <f t="shared" ca="1" si="17"/>
        <v>98.17163589935862</v>
      </c>
      <c r="T20" s="9">
        <f t="shared" ca="1" si="18"/>
        <v>106.80493742178888</v>
      </c>
      <c r="U20" s="10">
        <f t="shared" ca="1" si="19"/>
        <v>110.93727056270608</v>
      </c>
      <c r="V20" s="10">
        <f t="shared" ca="1" si="20"/>
        <v>106.41568502225377</v>
      </c>
    </row>
    <row r="21" spans="1:22" x14ac:dyDescent="0.25">
      <c r="A21" s="17">
        <v>15</v>
      </c>
      <c r="B21" s="8">
        <f t="shared" ca="1" si="0"/>
        <v>116.35042431834128</v>
      </c>
      <c r="C21" s="9">
        <f t="shared" ca="1" si="1"/>
        <v>94.829620372028629</v>
      </c>
      <c r="D21" s="9">
        <f t="shared" ca="1" si="2"/>
        <v>130.65251446858019</v>
      </c>
      <c r="E21" s="9">
        <f t="shared" ca="1" si="3"/>
        <v>101.48819093709118</v>
      </c>
      <c r="F21" s="9">
        <f t="shared" ca="1" si="4"/>
        <v>99.663534466137008</v>
      </c>
      <c r="G21" s="9">
        <f t="shared" ca="1" si="5"/>
        <v>106.79099060567215</v>
      </c>
      <c r="H21" s="9">
        <f t="shared" ca="1" si="6"/>
        <v>98.733406198642058</v>
      </c>
      <c r="I21" s="9">
        <f t="shared" ca="1" si="7"/>
        <v>107.92547994307931</v>
      </c>
      <c r="J21" s="9">
        <f t="shared" ca="1" si="8"/>
        <v>101.23843646188192</v>
      </c>
      <c r="K21" s="9">
        <f t="shared" ca="1" si="9"/>
        <v>114.88051411082607</v>
      </c>
      <c r="L21" s="9">
        <f t="shared" ca="1" si="10"/>
        <v>112.2395924276363</v>
      </c>
      <c r="M21" s="9">
        <f t="shared" ca="1" si="11"/>
        <v>102.1876160119331</v>
      </c>
      <c r="N21" s="9">
        <f t="shared" ca="1" si="12"/>
        <v>98.567693812065727</v>
      </c>
      <c r="O21" s="9">
        <f t="shared" ca="1" si="13"/>
        <v>106.35211587313459</v>
      </c>
      <c r="P21" s="9">
        <f t="shared" ca="1" si="14"/>
        <v>110.9434498876463</v>
      </c>
      <c r="Q21" s="9">
        <f t="shared" ca="1" si="15"/>
        <v>109.05850631936143</v>
      </c>
      <c r="R21" s="9">
        <f t="shared" ca="1" si="16"/>
        <v>107.73595300981648</v>
      </c>
      <c r="S21" s="9">
        <f t="shared" ca="1" si="17"/>
        <v>94.457986211131811</v>
      </c>
      <c r="T21" s="9">
        <f t="shared" ca="1" si="18"/>
        <v>108.72048101106814</v>
      </c>
      <c r="U21" s="10">
        <f t="shared" ca="1" si="19"/>
        <v>113.9700906916371</v>
      </c>
      <c r="V21" s="10">
        <f t="shared" ca="1" si="20"/>
        <v>106.83932985688553</v>
      </c>
    </row>
    <row r="22" spans="1:22" x14ac:dyDescent="0.25">
      <c r="A22" s="17">
        <v>16</v>
      </c>
      <c r="B22" s="8">
        <f t="shared" ca="1" si="0"/>
        <v>121.29599759514501</v>
      </c>
      <c r="C22" s="9">
        <f t="shared" ca="1" si="1"/>
        <v>95.021210395740184</v>
      </c>
      <c r="D22" s="9">
        <f t="shared" ca="1" si="2"/>
        <v>131.15738296633108</v>
      </c>
      <c r="E22" s="9">
        <f t="shared" ca="1" si="3"/>
        <v>106.11263630320289</v>
      </c>
      <c r="F22" s="9">
        <f t="shared" ca="1" si="4"/>
        <v>95.783326803137044</v>
      </c>
      <c r="G22" s="9">
        <f t="shared" ca="1" si="5"/>
        <v>109.33010553013351</v>
      </c>
      <c r="H22" s="9">
        <f t="shared" ca="1" si="6"/>
        <v>97.905646654923018</v>
      </c>
      <c r="I22" s="9">
        <f t="shared" ca="1" si="7"/>
        <v>104.94490727726429</v>
      </c>
      <c r="J22" s="9">
        <f t="shared" ca="1" si="8"/>
        <v>100.02013574721369</v>
      </c>
      <c r="K22" s="9">
        <f t="shared" ca="1" si="9"/>
        <v>119.96439032485588</v>
      </c>
      <c r="L22" s="9">
        <f t="shared" ca="1" si="10"/>
        <v>110.22837779204127</v>
      </c>
      <c r="M22" s="9">
        <f t="shared" ca="1" si="11"/>
        <v>100.71605832181149</v>
      </c>
      <c r="N22" s="9">
        <f t="shared" ca="1" si="12"/>
        <v>101.60990295101644</v>
      </c>
      <c r="O22" s="9">
        <f t="shared" ca="1" si="13"/>
        <v>103.43540707196323</v>
      </c>
      <c r="P22" s="9">
        <f t="shared" ca="1" si="14"/>
        <v>112.78590973061402</v>
      </c>
      <c r="Q22" s="9">
        <f t="shared" ca="1" si="15"/>
        <v>108.42039761972447</v>
      </c>
      <c r="R22" s="9">
        <f t="shared" ca="1" si="16"/>
        <v>111.55604334313949</v>
      </c>
      <c r="S22" s="9">
        <f t="shared" ca="1" si="17"/>
        <v>96.013523853787532</v>
      </c>
      <c r="T22" s="9">
        <f t="shared" ca="1" si="18"/>
        <v>107.55067873389939</v>
      </c>
      <c r="U22" s="10">
        <f t="shared" ca="1" si="19"/>
        <v>116.89815629112812</v>
      </c>
      <c r="V22" s="10">
        <f t="shared" ca="1" si="20"/>
        <v>107.53750976535362</v>
      </c>
    </row>
    <row r="23" spans="1:22" x14ac:dyDescent="0.25">
      <c r="A23" s="17">
        <v>17</v>
      </c>
      <c r="B23" s="8">
        <f t="shared" ca="1" si="0"/>
        <v>124.61557364055564</v>
      </c>
      <c r="C23" s="9">
        <f t="shared" ca="1" si="1"/>
        <v>98.584274812584297</v>
      </c>
      <c r="D23" s="9">
        <f t="shared" ca="1" si="2"/>
        <v>128.65155483005435</v>
      </c>
      <c r="E23" s="9">
        <f t="shared" ca="1" si="3"/>
        <v>104.23814750775426</v>
      </c>
      <c r="F23" s="9">
        <f t="shared" ca="1" si="4"/>
        <v>93.899551676792001</v>
      </c>
      <c r="G23" s="9">
        <f t="shared" ca="1" si="5"/>
        <v>109.63036357153408</v>
      </c>
      <c r="H23" s="9">
        <f t="shared" ca="1" si="6"/>
        <v>98.755574257157818</v>
      </c>
      <c r="I23" s="9">
        <f t="shared" ca="1" si="7"/>
        <v>105.42031414879735</v>
      </c>
      <c r="J23" s="9">
        <f t="shared" ca="1" si="8"/>
        <v>97.521989349831387</v>
      </c>
      <c r="K23" s="9">
        <f t="shared" ca="1" si="9"/>
        <v>124.15096618936454</v>
      </c>
      <c r="L23" s="9">
        <f t="shared" ca="1" si="10"/>
        <v>109.43193365347285</v>
      </c>
      <c r="M23" s="9">
        <f t="shared" ca="1" si="11"/>
        <v>100.86819064433351</v>
      </c>
      <c r="N23" s="9">
        <f t="shared" ca="1" si="12"/>
        <v>100.06673389661611</v>
      </c>
      <c r="O23" s="9">
        <f t="shared" ca="1" si="13"/>
        <v>105.22630711377117</v>
      </c>
      <c r="P23" s="9">
        <f t="shared" ca="1" si="14"/>
        <v>118.20916081598699</v>
      </c>
      <c r="Q23" s="9">
        <f t="shared" ca="1" si="15"/>
        <v>105.01866646530478</v>
      </c>
      <c r="R23" s="9">
        <f t="shared" ca="1" si="16"/>
        <v>116.14282350158871</v>
      </c>
      <c r="S23" s="9">
        <f t="shared" ca="1" si="17"/>
        <v>99.889946788596177</v>
      </c>
      <c r="T23" s="9">
        <f t="shared" ca="1" si="18"/>
        <v>103.79984446366146</v>
      </c>
      <c r="U23" s="10">
        <f t="shared" ca="1" si="19"/>
        <v>120.88489704646021</v>
      </c>
      <c r="V23" s="10">
        <f t="shared" ca="1" si="20"/>
        <v>108.25034071871089</v>
      </c>
    </row>
    <row r="24" spans="1:22" x14ac:dyDescent="0.25">
      <c r="A24" s="17">
        <v>18</v>
      </c>
      <c r="B24" s="8">
        <f t="shared" ca="1" si="0"/>
        <v>123.78377903152797</v>
      </c>
      <c r="C24" s="9">
        <f t="shared" ca="1" si="1"/>
        <v>95.366500131775112</v>
      </c>
      <c r="D24" s="9">
        <f t="shared" ca="1" si="2"/>
        <v>132.57246606297304</v>
      </c>
      <c r="E24" s="9">
        <f t="shared" ca="1" si="3"/>
        <v>107.65396532880884</v>
      </c>
      <c r="F24" s="9">
        <f t="shared" ca="1" si="4"/>
        <v>95.329528243057723</v>
      </c>
      <c r="G24" s="9">
        <f t="shared" ca="1" si="5"/>
        <v>110.06936006348757</v>
      </c>
      <c r="H24" s="9">
        <f t="shared" ca="1" si="6"/>
        <v>103.33577870389165</v>
      </c>
      <c r="I24" s="9">
        <f t="shared" ca="1" si="7"/>
        <v>110.54452031947525</v>
      </c>
      <c r="J24" s="9">
        <f t="shared" ca="1" si="8"/>
        <v>94.287370706775647</v>
      </c>
      <c r="K24" s="9">
        <f t="shared" ca="1" si="9"/>
        <v>129.34944137555487</v>
      </c>
      <c r="L24" s="9">
        <f t="shared" ca="1" si="10"/>
        <v>106.46559475269096</v>
      </c>
      <c r="M24" s="9">
        <f t="shared" ca="1" si="11"/>
        <v>99.28790434060258</v>
      </c>
      <c r="N24" s="9">
        <f t="shared" ca="1" si="12"/>
        <v>101.31693934345095</v>
      </c>
      <c r="O24" s="9">
        <f t="shared" ca="1" si="13"/>
        <v>108.22290742422575</v>
      </c>
      <c r="P24" s="9">
        <f t="shared" ca="1" si="14"/>
        <v>119.75087861137338</v>
      </c>
      <c r="Q24" s="9">
        <f t="shared" ca="1" si="15"/>
        <v>108.62954178836094</v>
      </c>
      <c r="R24" s="9">
        <f t="shared" ca="1" si="16"/>
        <v>113.33995998935715</v>
      </c>
      <c r="S24" s="9">
        <f t="shared" ca="1" si="17"/>
        <v>102.3509542833294</v>
      </c>
      <c r="T24" s="9">
        <f t="shared" ca="1" si="18"/>
        <v>105.94457298959041</v>
      </c>
      <c r="U24" s="10">
        <f t="shared" ca="1" si="19"/>
        <v>126.00189097714357</v>
      </c>
      <c r="V24" s="10">
        <f t="shared" ca="1" si="20"/>
        <v>109.68019272337263</v>
      </c>
    </row>
    <row r="25" spans="1:22" x14ac:dyDescent="0.25">
      <c r="A25" s="17">
        <v>19</v>
      </c>
      <c r="B25" s="8">
        <f t="shared" ca="1" si="0"/>
        <v>129.78114217695799</v>
      </c>
      <c r="C25" s="9">
        <f t="shared" ca="1" si="1"/>
        <v>95.916055455480574</v>
      </c>
      <c r="D25" s="9">
        <f t="shared" ca="1" si="2"/>
        <v>128.51239602977864</v>
      </c>
      <c r="E25" s="9">
        <f t="shared" ca="1" si="3"/>
        <v>111.1366380609679</v>
      </c>
      <c r="F25" s="9">
        <f t="shared" ca="1" si="4"/>
        <v>97.500421243975524</v>
      </c>
      <c r="G25" s="9">
        <f t="shared" ca="1" si="5"/>
        <v>105.86976280660056</v>
      </c>
      <c r="H25" s="9">
        <f t="shared" ca="1" si="6"/>
        <v>107.65268734416246</v>
      </c>
      <c r="I25" s="9">
        <f t="shared" ca="1" si="7"/>
        <v>113.48992043396072</v>
      </c>
      <c r="J25" s="9">
        <f t="shared" ca="1" si="8"/>
        <v>98.462605000899401</v>
      </c>
      <c r="K25" s="9">
        <f t="shared" ca="1" si="9"/>
        <v>126.52490266354623</v>
      </c>
      <c r="L25" s="9">
        <f t="shared" ca="1" si="10"/>
        <v>106.05774900367793</v>
      </c>
      <c r="M25" s="9">
        <f t="shared" ca="1" si="11"/>
        <v>99.681844567710371</v>
      </c>
      <c r="N25" s="9">
        <f t="shared" ca="1" si="12"/>
        <v>101.01251840933338</v>
      </c>
      <c r="O25" s="9">
        <f t="shared" ca="1" si="13"/>
        <v>113.1792789058987</v>
      </c>
      <c r="P25" s="9">
        <f t="shared" ca="1" si="14"/>
        <v>116.07778847822659</v>
      </c>
      <c r="Q25" s="9">
        <f t="shared" ca="1" si="15"/>
        <v>107.30490205326775</v>
      </c>
      <c r="R25" s="9">
        <f t="shared" ca="1" si="16"/>
        <v>110.53754998792802</v>
      </c>
      <c r="S25" s="9">
        <f t="shared" ca="1" si="17"/>
        <v>104.12977181798975</v>
      </c>
      <c r="T25" s="9">
        <f t="shared" ca="1" si="18"/>
        <v>107.22057853808577</v>
      </c>
      <c r="U25" s="10">
        <f t="shared" ca="1" si="19"/>
        <v>132.27973815004165</v>
      </c>
      <c r="V25" s="10">
        <f t="shared" ca="1" si="20"/>
        <v>110.61641255642451</v>
      </c>
    </row>
    <row r="26" spans="1:22" x14ac:dyDescent="0.25">
      <c r="A26" s="18">
        <v>20</v>
      </c>
      <c r="B26" s="11">
        <f t="shared" ca="1" si="0"/>
        <v>129.0559326643677</v>
      </c>
      <c r="C26" s="12">
        <f t="shared" ca="1" si="1"/>
        <v>93.16341889725075</v>
      </c>
      <c r="D26" s="12">
        <f t="shared" ca="1" si="2"/>
        <v>125.05352737298156</v>
      </c>
      <c r="E26" s="12">
        <f t="shared" ca="1" si="3"/>
        <v>114.99298407722034</v>
      </c>
      <c r="F26" s="12">
        <f t="shared" ca="1" si="4"/>
        <v>98.552798560520785</v>
      </c>
      <c r="G26" s="12">
        <f t="shared" ca="1" si="5"/>
        <v>108.42083665237698</v>
      </c>
      <c r="H26" s="12">
        <f t="shared" ca="1" si="6"/>
        <v>107.06552926974905</v>
      </c>
      <c r="I26" s="12">
        <f t="shared" ca="1" si="7"/>
        <v>113.99988210821409</v>
      </c>
      <c r="J26" s="12">
        <f t="shared" ca="1" si="8"/>
        <v>99.021375238939257</v>
      </c>
      <c r="K26" s="12">
        <f t="shared" ca="1" si="9"/>
        <v>127.41854075708893</v>
      </c>
      <c r="L26" s="12">
        <f t="shared" ca="1" si="10"/>
        <v>110.94385822023656</v>
      </c>
      <c r="M26" s="12">
        <f t="shared" ca="1" si="11"/>
        <v>104.19966069318754</v>
      </c>
      <c r="N26" s="12">
        <f t="shared" ca="1" si="12"/>
        <v>100.48350840466534</v>
      </c>
      <c r="O26" s="12">
        <f t="shared" ca="1" si="13"/>
        <v>110.24352761347951</v>
      </c>
      <c r="P26" s="12">
        <f t="shared" ca="1" si="14"/>
        <v>112.33895595007702</v>
      </c>
      <c r="Q26" s="12">
        <f t="shared" ca="1" si="15"/>
        <v>110.04627269801114</v>
      </c>
      <c r="R26" s="12">
        <f t="shared" ca="1" si="16"/>
        <v>108.10210944443148</v>
      </c>
      <c r="S26" s="12">
        <f t="shared" ca="1" si="17"/>
        <v>105.45223350678646</v>
      </c>
      <c r="T26" s="12">
        <f t="shared" ca="1" si="18"/>
        <v>108.32272330851256</v>
      </c>
      <c r="U26" s="13">
        <f t="shared" ca="1" si="19"/>
        <v>136.42373657781175</v>
      </c>
      <c r="V26" s="13">
        <f t="shared" ca="1" si="20"/>
        <v>111.16507060079543</v>
      </c>
    </row>
    <row r="27" spans="1:2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</sheetData>
  <mergeCells count="1">
    <mergeCell ref="B4:U4"/>
  </mergeCells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F8F4-B3B0-4C14-86B9-423D92A83774}">
  <dimension ref="A1:V26"/>
  <sheetViews>
    <sheetView showGridLines="0" workbookViewId="0">
      <selection activeCell="X26" sqref="X26"/>
    </sheetView>
  </sheetViews>
  <sheetFormatPr defaultRowHeight="15" x14ac:dyDescent="0.25"/>
  <cols>
    <col min="1" max="1" width="7" bestFit="1" customWidth="1"/>
    <col min="2" max="18" width="6.5703125" bestFit="1" customWidth="1"/>
    <col min="19" max="20" width="5.5703125" bestFit="1" customWidth="1"/>
    <col min="21" max="21" width="6.5703125" bestFit="1" customWidth="1"/>
    <col min="22" max="22" width="8.28515625" bestFit="1" customWidth="1"/>
  </cols>
  <sheetData>
    <row r="1" spans="1:22" x14ac:dyDescent="0.25">
      <c r="A1" s="1" t="s">
        <v>32</v>
      </c>
      <c r="B1" s="1">
        <v>0.05</v>
      </c>
    </row>
    <row r="2" spans="1:22" x14ac:dyDescent="0.25">
      <c r="A2" s="1" t="s">
        <v>31</v>
      </c>
      <c r="B2" s="1">
        <v>0.09</v>
      </c>
    </row>
    <row r="3" spans="1:22" x14ac:dyDescent="0.25">
      <c r="A3" s="1"/>
      <c r="B3" s="1"/>
    </row>
    <row r="4" spans="1:22" x14ac:dyDescent="0.25">
      <c r="B4" s="59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x14ac:dyDescent="0.25">
      <c r="A5" s="14" t="s">
        <v>29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6" t="s">
        <v>30</v>
      </c>
    </row>
    <row r="6" spans="1:22" x14ac:dyDescent="0.25">
      <c r="A6" s="22">
        <v>0</v>
      </c>
      <c r="B6" s="19">
        <v>100</v>
      </c>
      <c r="C6" s="20">
        <v>100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  <c r="Q6" s="20">
        <v>100</v>
      </c>
      <c r="R6" s="20">
        <v>100</v>
      </c>
      <c r="S6" s="20">
        <v>100</v>
      </c>
      <c r="T6" s="20">
        <v>100</v>
      </c>
      <c r="U6" s="21">
        <v>100</v>
      </c>
      <c r="V6" s="7">
        <v>100</v>
      </c>
    </row>
    <row r="7" spans="1:22" x14ac:dyDescent="0.25">
      <c r="A7" s="23">
        <v>1</v>
      </c>
      <c r="B7" s="8">
        <v>98.684011385932862</v>
      </c>
      <c r="C7" s="9">
        <v>101.30333013784858</v>
      </c>
      <c r="D7" s="9">
        <v>97.928257580484882</v>
      </c>
      <c r="E7" s="9">
        <v>96.401233337441624</v>
      </c>
      <c r="F7" s="9">
        <v>98.69055499013686</v>
      </c>
      <c r="G7" s="9">
        <v>99.903463101897586</v>
      </c>
      <c r="H7" s="9">
        <v>97.83835988482528</v>
      </c>
      <c r="I7" s="9">
        <v>100.67058386317727</v>
      </c>
      <c r="J7" s="9">
        <v>102.76290160370876</v>
      </c>
      <c r="K7" s="9">
        <v>100.93924191803126</v>
      </c>
      <c r="L7" s="9">
        <v>100.42646178834393</v>
      </c>
      <c r="M7" s="9">
        <v>96.632985909072914</v>
      </c>
      <c r="N7" s="9">
        <v>99.148694271190934</v>
      </c>
      <c r="O7" s="9">
        <v>100.94147289569494</v>
      </c>
      <c r="P7" s="9">
        <v>102.88817292971133</v>
      </c>
      <c r="Q7" s="9">
        <v>97.705642925790869</v>
      </c>
      <c r="R7" s="9">
        <v>101.94131990887558</v>
      </c>
      <c r="S7" s="9">
        <v>97.961784478262302</v>
      </c>
      <c r="T7" s="9">
        <v>98.235116635936137</v>
      </c>
      <c r="U7" s="10">
        <v>104.11507653677769</v>
      </c>
      <c r="V7" s="10">
        <v>99.755933304157068</v>
      </c>
    </row>
    <row r="8" spans="1:22" x14ac:dyDescent="0.25">
      <c r="A8" s="23">
        <v>2</v>
      </c>
      <c r="B8" s="8">
        <v>99.151093677137723</v>
      </c>
      <c r="C8" s="9">
        <v>104.36982193084118</v>
      </c>
      <c r="D8" s="9">
        <v>100.58400151484074</v>
      </c>
      <c r="E8" s="9">
        <v>97.825764559655127</v>
      </c>
      <c r="F8" s="9">
        <v>100.57756764110613</v>
      </c>
      <c r="G8" s="9">
        <v>95.924932403561698</v>
      </c>
      <c r="H8" s="9">
        <v>101.52903123311268</v>
      </c>
      <c r="I8" s="9">
        <v>104.53628379807287</v>
      </c>
      <c r="J8" s="9">
        <v>103.8166031804794</v>
      </c>
      <c r="K8" s="9">
        <v>105.78453721481841</v>
      </c>
      <c r="L8" s="9">
        <v>102.28675395317583</v>
      </c>
      <c r="M8" s="9">
        <v>100.29431196216373</v>
      </c>
      <c r="N8" s="9">
        <v>102.55297199985145</v>
      </c>
      <c r="O8" s="9">
        <v>103.76462172785722</v>
      </c>
      <c r="P8" s="9">
        <v>98.889741350882645</v>
      </c>
      <c r="Q8" s="9">
        <v>95.285369751914388</v>
      </c>
      <c r="R8" s="9">
        <v>98.298254378219312</v>
      </c>
      <c r="S8" s="9">
        <v>94.54624450148539</v>
      </c>
      <c r="T8" s="9">
        <v>97.23141996572663</v>
      </c>
      <c r="U8" s="10">
        <v>100.61567612017519</v>
      </c>
      <c r="V8" s="10">
        <v>100.39325014325391</v>
      </c>
    </row>
    <row r="9" spans="1:22" x14ac:dyDescent="0.25">
      <c r="A9" s="23">
        <v>3</v>
      </c>
      <c r="B9" s="8">
        <v>100.42336822961623</v>
      </c>
      <c r="C9" s="9">
        <v>104.095983670609</v>
      </c>
      <c r="D9" s="9">
        <v>101.18081520043293</v>
      </c>
      <c r="E9" s="9">
        <v>101.65010182301081</v>
      </c>
      <c r="F9" s="9">
        <v>99.842238930727007</v>
      </c>
      <c r="G9" s="9">
        <v>97.14636618723496</v>
      </c>
      <c r="H9" s="9">
        <v>103.12672163165192</v>
      </c>
      <c r="I9" s="9">
        <v>109.5557483676922</v>
      </c>
      <c r="J9" s="9">
        <v>101.00301255651866</v>
      </c>
      <c r="K9" s="9">
        <v>103.89147951241357</v>
      </c>
      <c r="L9" s="9">
        <v>105.54297666620064</v>
      </c>
      <c r="M9" s="9">
        <v>102.03555715912954</v>
      </c>
      <c r="N9" s="9">
        <v>106.90612372350786</v>
      </c>
      <c r="O9" s="9">
        <v>100.64073142257409</v>
      </c>
      <c r="P9" s="9">
        <v>98.5588220494773</v>
      </c>
      <c r="Q9" s="9">
        <v>92.354205599721112</v>
      </c>
      <c r="R9" s="9">
        <v>100.10504901777554</v>
      </c>
      <c r="S9" s="9">
        <v>93.422627660199666</v>
      </c>
      <c r="T9" s="9">
        <v>93.686663233444605</v>
      </c>
      <c r="U9" s="10">
        <v>103.80979084877403</v>
      </c>
      <c r="V9" s="10">
        <v>100.94891917453559</v>
      </c>
    </row>
    <row r="10" spans="1:22" x14ac:dyDescent="0.25">
      <c r="A10" s="23">
        <v>4</v>
      </c>
      <c r="B10" s="8">
        <v>101.50336956966545</v>
      </c>
      <c r="C10" s="9">
        <v>107.28249636254048</v>
      </c>
      <c r="D10" s="9">
        <v>99.209718045222942</v>
      </c>
      <c r="E10" s="9">
        <v>101.59921688448783</v>
      </c>
      <c r="F10" s="9">
        <v>96.205342774983066</v>
      </c>
      <c r="G10" s="9">
        <v>99.832656092191684</v>
      </c>
      <c r="H10" s="9">
        <v>107.58072702985045</v>
      </c>
      <c r="I10" s="9">
        <v>106.7917179847891</v>
      </c>
      <c r="J10" s="9">
        <v>100.21024646743913</v>
      </c>
      <c r="K10" s="9">
        <v>102.03899170543109</v>
      </c>
      <c r="L10" s="9">
        <v>109.87666732442052</v>
      </c>
      <c r="M10" s="9">
        <v>104.29458441661642</v>
      </c>
      <c r="N10" s="9">
        <v>106.72722729908747</v>
      </c>
      <c r="O10" s="9">
        <v>97.061764492501425</v>
      </c>
      <c r="P10" s="9">
        <v>99.455123109610454</v>
      </c>
      <c r="Q10" s="9">
        <v>95.660004590094175</v>
      </c>
      <c r="R10" s="9">
        <v>102.01581001348774</v>
      </c>
      <c r="S10" s="9">
        <v>91.810156091265341</v>
      </c>
      <c r="T10" s="9">
        <v>96.884715322655993</v>
      </c>
      <c r="U10" s="10">
        <v>102.25128201463393</v>
      </c>
      <c r="V10" s="10">
        <v>101.41459087954871</v>
      </c>
    </row>
    <row r="11" spans="1:22" x14ac:dyDescent="0.25">
      <c r="A11" s="23">
        <v>5</v>
      </c>
      <c r="B11" s="8">
        <v>101.40000967459171</v>
      </c>
      <c r="C11" s="9">
        <v>104.10693849051272</v>
      </c>
      <c r="D11" s="9">
        <v>101.39775540800181</v>
      </c>
      <c r="E11" s="9">
        <v>99.483160084330507</v>
      </c>
      <c r="F11" s="9">
        <v>92.934581408696431</v>
      </c>
      <c r="G11" s="9">
        <v>99.615847500762513</v>
      </c>
      <c r="H11" s="9">
        <v>105.37451773631409</v>
      </c>
      <c r="I11" s="9">
        <v>106.52552850514712</v>
      </c>
      <c r="J11" s="9">
        <v>100.3702784832755</v>
      </c>
      <c r="K11" s="9">
        <v>100.24961520679751</v>
      </c>
      <c r="L11" s="9">
        <v>107.5796694792506</v>
      </c>
      <c r="M11" s="9">
        <v>108.11773643137526</v>
      </c>
      <c r="N11" s="9">
        <v>111.7662966814451</v>
      </c>
      <c r="O11" s="9">
        <v>101.064289335033</v>
      </c>
      <c r="P11" s="9">
        <v>99.511487761699698</v>
      </c>
      <c r="Q11" s="9">
        <v>99.490820382860633</v>
      </c>
      <c r="R11" s="9">
        <v>103.62754839245345</v>
      </c>
      <c r="S11" s="9">
        <v>95.421255210417343</v>
      </c>
      <c r="T11" s="9">
        <v>94.139556718327398</v>
      </c>
      <c r="U11" s="10">
        <v>99.419404047901992</v>
      </c>
      <c r="V11" s="10">
        <v>101.57981484695972</v>
      </c>
    </row>
    <row r="12" spans="1:22" x14ac:dyDescent="0.25">
      <c r="A12" s="23">
        <v>6</v>
      </c>
      <c r="B12" s="8">
        <v>99.110539012481865</v>
      </c>
      <c r="C12" s="9">
        <v>108.57183904108874</v>
      </c>
      <c r="D12" s="9">
        <v>101.70507203043482</v>
      </c>
      <c r="E12" s="9">
        <v>98.171310253228825</v>
      </c>
      <c r="F12" s="9">
        <v>92.651045220264635</v>
      </c>
      <c r="G12" s="9">
        <v>102.86164880254229</v>
      </c>
      <c r="H12" s="9">
        <v>102.94690531063763</v>
      </c>
      <c r="I12" s="9">
        <v>103.09740391429261</v>
      </c>
      <c r="J12" s="9">
        <v>100.12443009007467</v>
      </c>
      <c r="K12" s="9">
        <v>104.98635011782677</v>
      </c>
      <c r="L12" s="9">
        <v>111.2809677629659</v>
      </c>
      <c r="M12" s="9">
        <v>111.48825324471547</v>
      </c>
      <c r="N12" s="9">
        <v>117.11480672927551</v>
      </c>
      <c r="O12" s="9">
        <v>100.31725937205681</v>
      </c>
      <c r="P12" s="9">
        <v>103.50714936997798</v>
      </c>
      <c r="Q12" s="9">
        <v>102.55150567125747</v>
      </c>
      <c r="R12" s="9">
        <v>101.04845735047667</v>
      </c>
      <c r="S12" s="9">
        <v>92.480107374722934</v>
      </c>
      <c r="T12" s="9">
        <v>91.320636848784133</v>
      </c>
      <c r="U12" s="10">
        <v>97.908743692485672</v>
      </c>
      <c r="V12" s="10">
        <v>102.16222156047954</v>
      </c>
    </row>
    <row r="13" spans="1:22" x14ac:dyDescent="0.25">
      <c r="A13" s="23">
        <v>7</v>
      </c>
      <c r="B13" s="8">
        <v>98.05200716322733</v>
      </c>
      <c r="C13" s="9">
        <v>112.272368143444</v>
      </c>
      <c r="D13" s="9">
        <v>98.926893011134752</v>
      </c>
      <c r="E13" s="9">
        <v>100.9405776252341</v>
      </c>
      <c r="F13" s="9">
        <v>96.60156877748112</v>
      </c>
      <c r="G13" s="9">
        <v>100.10509592669153</v>
      </c>
      <c r="H13" s="9">
        <v>103.77705075531873</v>
      </c>
      <c r="I13" s="9">
        <v>100.87652511624252</v>
      </c>
      <c r="J13" s="9">
        <v>102.99208931006625</v>
      </c>
      <c r="K13" s="9">
        <v>101.51960590929191</v>
      </c>
      <c r="L13" s="9">
        <v>112.80588829922677</v>
      </c>
      <c r="M13" s="9">
        <v>112.73500825303839</v>
      </c>
      <c r="N13" s="9">
        <v>120.21338380701428</v>
      </c>
      <c r="O13" s="9">
        <v>101.49695958023433</v>
      </c>
      <c r="P13" s="9">
        <v>107.53003622904711</v>
      </c>
      <c r="Q13" s="9">
        <v>101.56626776862078</v>
      </c>
      <c r="R13" s="9">
        <v>100.39539320772178</v>
      </c>
      <c r="S13" s="9">
        <v>95.302125801158908</v>
      </c>
      <c r="T13" s="9">
        <v>90.840548720094247</v>
      </c>
      <c r="U13" s="10">
        <v>102.61067566606249</v>
      </c>
      <c r="V13" s="10">
        <v>103.07800345351754</v>
      </c>
    </row>
    <row r="14" spans="1:22" x14ac:dyDescent="0.25">
      <c r="A14" s="23">
        <v>8</v>
      </c>
      <c r="B14" s="8">
        <v>97.236039798059366</v>
      </c>
      <c r="C14" s="9">
        <v>116.51294470139062</v>
      </c>
      <c r="D14" s="9">
        <v>95.877243903851763</v>
      </c>
      <c r="E14" s="9">
        <v>99.463480390527167</v>
      </c>
      <c r="F14" s="9">
        <v>98.166933573352196</v>
      </c>
      <c r="G14" s="9">
        <v>99.382395668498106</v>
      </c>
      <c r="H14" s="9">
        <v>100.92113181521651</v>
      </c>
      <c r="I14" s="9">
        <v>98.224942908206245</v>
      </c>
      <c r="J14" s="9">
        <v>107.80182151369489</v>
      </c>
      <c r="K14" s="9">
        <v>98.798768322819953</v>
      </c>
      <c r="L14" s="9">
        <v>117.62634023818462</v>
      </c>
      <c r="M14" s="9">
        <v>109.32113156633</v>
      </c>
      <c r="N14" s="9">
        <v>117.82141095511068</v>
      </c>
      <c r="O14" s="9">
        <v>102.90118417102408</v>
      </c>
      <c r="P14" s="9">
        <v>104.75522685564287</v>
      </c>
      <c r="Q14" s="9">
        <v>102.22917820538625</v>
      </c>
      <c r="R14" s="9">
        <v>102.71420706223697</v>
      </c>
      <c r="S14" s="9">
        <v>94.585716211123056</v>
      </c>
      <c r="T14" s="9">
        <v>89.831358564813726</v>
      </c>
      <c r="U14" s="10">
        <v>101.61181217854018</v>
      </c>
      <c r="V14" s="10">
        <v>102.78916343020046</v>
      </c>
    </row>
    <row r="15" spans="1:22" x14ac:dyDescent="0.25">
      <c r="A15" s="23">
        <v>9</v>
      </c>
      <c r="B15" s="8">
        <v>95.334975680068396</v>
      </c>
      <c r="C15" s="9">
        <v>114.35197983310134</v>
      </c>
      <c r="D15" s="9">
        <v>98.819994521407281</v>
      </c>
      <c r="E15" s="9">
        <v>99.936288332131895</v>
      </c>
      <c r="F15" s="9">
        <v>101.70828085731705</v>
      </c>
      <c r="G15" s="9">
        <v>100.42960776941419</v>
      </c>
      <c r="H15" s="9">
        <v>104.23860117130785</v>
      </c>
      <c r="I15" s="9">
        <v>98.422465952055362</v>
      </c>
      <c r="J15" s="9">
        <v>107.46962458622849</v>
      </c>
      <c r="K15" s="9">
        <v>98.207765062752443</v>
      </c>
      <c r="L15" s="9">
        <v>116.58877276229586</v>
      </c>
      <c r="M15" s="9">
        <v>113.44355025796372</v>
      </c>
      <c r="N15" s="9">
        <v>119.90939396539191</v>
      </c>
      <c r="O15" s="9">
        <v>107.32628537018452</v>
      </c>
      <c r="P15" s="9">
        <v>104.74193818008307</v>
      </c>
      <c r="Q15" s="9">
        <v>102.49529956187669</v>
      </c>
      <c r="R15" s="9">
        <v>98.881943621672789</v>
      </c>
      <c r="S15" s="9">
        <v>96.027626639068089</v>
      </c>
      <c r="T15" s="9">
        <v>86.636192412769518</v>
      </c>
      <c r="U15" s="10">
        <v>100.27764643523277</v>
      </c>
      <c r="V15" s="10">
        <v>103.26241164861615</v>
      </c>
    </row>
    <row r="16" spans="1:22" x14ac:dyDescent="0.25">
      <c r="A16" s="23">
        <v>10</v>
      </c>
      <c r="B16" s="8">
        <v>98.536600407118229</v>
      </c>
      <c r="C16" s="9">
        <v>115.90190639029797</v>
      </c>
      <c r="D16" s="9">
        <v>103.56985681243546</v>
      </c>
      <c r="E16" s="9">
        <v>102.00936721507286</v>
      </c>
      <c r="F16" s="9">
        <v>97.895543685411923</v>
      </c>
      <c r="G16" s="9">
        <v>96.929808208103481</v>
      </c>
      <c r="H16" s="9">
        <v>102.88102253304861</v>
      </c>
      <c r="I16" s="9">
        <v>100.84335912171755</v>
      </c>
      <c r="J16" s="9">
        <v>108.32993895747178</v>
      </c>
      <c r="K16" s="9">
        <v>99.044816712331595</v>
      </c>
      <c r="L16" s="9">
        <v>113.54548438276473</v>
      </c>
      <c r="M16" s="9">
        <v>110.66709258972672</v>
      </c>
      <c r="N16" s="9">
        <v>121.792207253374</v>
      </c>
      <c r="O16" s="9">
        <v>110.24622752483276</v>
      </c>
      <c r="P16" s="9">
        <v>108.01688470113905</v>
      </c>
      <c r="Q16" s="9">
        <v>99.957849741940962</v>
      </c>
      <c r="R16" s="9">
        <v>95.095156190460173</v>
      </c>
      <c r="S16" s="9">
        <v>94.576688538783984</v>
      </c>
      <c r="T16" s="9">
        <v>85.892122501176274</v>
      </c>
      <c r="U16" s="10">
        <v>103.56944986897125</v>
      </c>
      <c r="V16" s="10">
        <v>103.46506916680896</v>
      </c>
    </row>
    <row r="17" spans="1:22" x14ac:dyDescent="0.25">
      <c r="A17" s="23">
        <v>11</v>
      </c>
      <c r="B17" s="8">
        <v>101.54825754657497</v>
      </c>
      <c r="C17" s="9">
        <v>120.51074723006174</v>
      </c>
      <c r="D17" s="9">
        <v>102.92446387726015</v>
      </c>
      <c r="E17" s="9">
        <v>100.23205047174126</v>
      </c>
      <c r="F17" s="9">
        <v>95.726019543362071</v>
      </c>
      <c r="G17" s="9">
        <v>99.002934348784279</v>
      </c>
      <c r="H17" s="9">
        <v>101.54446133105172</v>
      </c>
      <c r="I17" s="9">
        <v>100.72203772455268</v>
      </c>
      <c r="J17" s="9">
        <v>105.94667549023519</v>
      </c>
      <c r="K17" s="9">
        <v>100.17116640546195</v>
      </c>
      <c r="L17" s="9">
        <v>110.92280332282962</v>
      </c>
      <c r="M17" s="9">
        <v>113.88657299645882</v>
      </c>
      <c r="N17" s="9">
        <v>127.74687681387158</v>
      </c>
      <c r="O17" s="9">
        <v>113.66413740015795</v>
      </c>
      <c r="P17" s="9">
        <v>109.49802825169326</v>
      </c>
      <c r="Q17" s="9">
        <v>98.349723107965687</v>
      </c>
      <c r="R17" s="9">
        <v>92.694909112981676</v>
      </c>
      <c r="S17" s="9">
        <v>95.563746054314294</v>
      </c>
      <c r="T17" s="9">
        <v>85.255871092437559</v>
      </c>
      <c r="U17" s="10">
        <v>107.23515555875521</v>
      </c>
      <c r="V17" s="10">
        <v>104.15733188402757</v>
      </c>
    </row>
    <row r="18" spans="1:22" x14ac:dyDescent="0.25">
      <c r="A18" s="23">
        <v>12</v>
      </c>
      <c r="B18" s="8">
        <v>99.004000984465534</v>
      </c>
      <c r="C18" s="9">
        <v>117.61472072742247</v>
      </c>
      <c r="D18" s="9">
        <v>102.92239848659564</v>
      </c>
      <c r="E18" s="9">
        <v>101.18457313698062</v>
      </c>
      <c r="F18" s="9">
        <v>96.681997506355444</v>
      </c>
      <c r="G18" s="9">
        <v>98.642151305463145</v>
      </c>
      <c r="H18" s="9">
        <v>100.31122601557523</v>
      </c>
      <c r="I18" s="9">
        <v>98.978184882081649</v>
      </c>
      <c r="J18" s="9">
        <v>106.43257060300881</v>
      </c>
      <c r="K18" s="9">
        <v>101.6750697463829</v>
      </c>
      <c r="L18" s="9">
        <v>110.54702299882315</v>
      </c>
      <c r="M18" s="9">
        <v>114.78058342428436</v>
      </c>
      <c r="N18" s="9">
        <v>134.03361408717402</v>
      </c>
      <c r="O18" s="9">
        <v>109.16832932761307</v>
      </c>
      <c r="P18" s="9">
        <v>111.08837974331607</v>
      </c>
      <c r="Q18" s="9">
        <v>95.322411742552802</v>
      </c>
      <c r="R18" s="9">
        <v>95.459574721482824</v>
      </c>
      <c r="S18" s="9">
        <v>92.9532364957807</v>
      </c>
      <c r="T18" s="9">
        <v>87.549504295435113</v>
      </c>
      <c r="U18" s="10">
        <v>110.86474163667674</v>
      </c>
      <c r="V18" s="10">
        <v>104.26071459337349</v>
      </c>
    </row>
    <row r="19" spans="1:22" x14ac:dyDescent="0.25">
      <c r="A19" s="23">
        <v>13</v>
      </c>
      <c r="B19" s="8">
        <v>100.67923114115689</v>
      </c>
      <c r="C19" s="9">
        <v>113.03449070862662</v>
      </c>
      <c r="D19" s="9">
        <v>100.56117230231342</v>
      </c>
      <c r="E19" s="9">
        <v>99.475433546098131</v>
      </c>
      <c r="F19" s="9">
        <v>94.85234194580201</v>
      </c>
      <c r="G19" s="9">
        <v>101.73165307877943</v>
      </c>
      <c r="H19" s="9">
        <v>98.219747531849663</v>
      </c>
      <c r="I19" s="9">
        <v>101.45184856744966</v>
      </c>
      <c r="J19" s="9">
        <v>110.59514348910676</v>
      </c>
      <c r="K19" s="9">
        <v>97.903517436017864</v>
      </c>
      <c r="L19" s="9">
        <v>106.47128523351948</v>
      </c>
      <c r="M19" s="9">
        <v>120.25095567387811</v>
      </c>
      <c r="N19" s="9">
        <v>130.40484259509572</v>
      </c>
      <c r="O19" s="9">
        <v>107.33750929377243</v>
      </c>
      <c r="P19" s="9">
        <v>112.2619781553184</v>
      </c>
      <c r="Q19" s="9">
        <v>98.187464241209028</v>
      </c>
      <c r="R19" s="9">
        <v>99.067609012592797</v>
      </c>
      <c r="S19" s="9">
        <v>92.349909716229533</v>
      </c>
      <c r="T19" s="9">
        <v>88.276184531963168</v>
      </c>
      <c r="U19" s="10">
        <v>114.03492454004154</v>
      </c>
      <c r="V19" s="10">
        <v>104.35736213704104</v>
      </c>
    </row>
    <row r="20" spans="1:22" x14ac:dyDescent="0.25">
      <c r="A20" s="23">
        <v>14</v>
      </c>
      <c r="B20" s="8">
        <v>102.61436448939045</v>
      </c>
      <c r="C20" s="9">
        <v>108.83332293135918</v>
      </c>
      <c r="D20" s="9">
        <v>104.16832229389838</v>
      </c>
      <c r="E20" s="9">
        <v>97.583474811951291</v>
      </c>
      <c r="F20" s="9">
        <v>98.159378772144294</v>
      </c>
      <c r="G20" s="9">
        <v>98.452385483642459</v>
      </c>
      <c r="H20" s="9">
        <v>102.23057297553092</v>
      </c>
      <c r="I20" s="9">
        <v>98.963929203771329</v>
      </c>
      <c r="J20" s="9">
        <v>113.01040006959634</v>
      </c>
      <c r="K20" s="9">
        <v>94.772279008925267</v>
      </c>
      <c r="L20" s="9">
        <v>106.47362556437652</v>
      </c>
      <c r="M20" s="9">
        <v>124.69524297804796</v>
      </c>
      <c r="N20" s="9">
        <v>126.23946675322222</v>
      </c>
      <c r="O20" s="9">
        <v>110.98310474370975</v>
      </c>
      <c r="P20" s="9">
        <v>108.91354092997111</v>
      </c>
      <c r="Q20" s="9">
        <v>97.651490710407359</v>
      </c>
      <c r="R20" s="9">
        <v>102.12581023035943</v>
      </c>
      <c r="S20" s="9">
        <v>91.986939338103966</v>
      </c>
      <c r="T20" s="9">
        <v>86.112657004787607</v>
      </c>
      <c r="U20" s="10">
        <v>111.98722345725884</v>
      </c>
      <c r="V20" s="10">
        <v>104.29787658752272</v>
      </c>
    </row>
    <row r="21" spans="1:22" x14ac:dyDescent="0.25">
      <c r="A21" s="23">
        <v>15</v>
      </c>
      <c r="B21" s="8">
        <v>103.17313168934518</v>
      </c>
      <c r="C21" s="9">
        <v>114.17547334330283</v>
      </c>
      <c r="D21" s="9">
        <v>100.63049546087184</v>
      </c>
      <c r="E21" s="9">
        <v>98.703677262438418</v>
      </c>
      <c r="F21" s="9">
        <v>97.171076380971172</v>
      </c>
      <c r="G21" s="9">
        <v>96.216621877631624</v>
      </c>
      <c r="H21" s="9">
        <v>104.46290330908889</v>
      </c>
      <c r="I21" s="9">
        <v>96.043154487554389</v>
      </c>
      <c r="J21" s="9">
        <v>113.206352213918</v>
      </c>
      <c r="K21" s="9">
        <v>93.635765230961098</v>
      </c>
      <c r="L21" s="9">
        <v>103.08580591789134</v>
      </c>
      <c r="M21" s="9">
        <v>120.64923030606111</v>
      </c>
      <c r="N21" s="9">
        <v>131.86536934546726</v>
      </c>
      <c r="O21" s="9">
        <v>107.69390480651002</v>
      </c>
      <c r="P21" s="9">
        <v>111.18094091394498</v>
      </c>
      <c r="Q21" s="9">
        <v>97.979726954874081</v>
      </c>
      <c r="R21" s="9">
        <v>106.85687263265856</v>
      </c>
      <c r="S21" s="9">
        <v>92.205423726506822</v>
      </c>
      <c r="T21" s="9">
        <v>87.575185480208901</v>
      </c>
      <c r="U21" s="10">
        <v>114.68814082013314</v>
      </c>
      <c r="V21" s="10">
        <v>104.55996260801699</v>
      </c>
    </row>
    <row r="22" spans="1:22" x14ac:dyDescent="0.25">
      <c r="A22" s="23">
        <v>16</v>
      </c>
      <c r="B22" s="8">
        <v>105.86702009991511</v>
      </c>
      <c r="C22" s="9">
        <v>110.16956382785288</v>
      </c>
      <c r="D22" s="9">
        <v>100.49380224696596</v>
      </c>
      <c r="E22" s="9">
        <v>95.148040353546506</v>
      </c>
      <c r="F22" s="9">
        <v>100.59834640836038</v>
      </c>
      <c r="G22" s="9">
        <v>92.919922563790621</v>
      </c>
      <c r="H22" s="9">
        <v>107.23068191030447</v>
      </c>
      <c r="I22" s="9">
        <v>93.958014416685486</v>
      </c>
      <c r="J22" s="9">
        <v>109.87375526969484</v>
      </c>
      <c r="K22" s="9">
        <v>97.01263691904775</v>
      </c>
      <c r="L22" s="9">
        <v>104.89787222091105</v>
      </c>
      <c r="M22" s="9">
        <v>122.71221618738772</v>
      </c>
      <c r="N22" s="9">
        <v>134.6036413439154</v>
      </c>
      <c r="O22" s="9">
        <v>112.76928852693169</v>
      </c>
      <c r="P22" s="9">
        <v>108.81296551506691</v>
      </c>
      <c r="Q22" s="9">
        <v>99.192311173483958</v>
      </c>
      <c r="R22" s="9">
        <v>110.64300464005808</v>
      </c>
      <c r="S22" s="9">
        <v>96.579980286040865</v>
      </c>
      <c r="T22" s="9">
        <v>90.618493090715901</v>
      </c>
      <c r="U22" s="10">
        <v>112.15251380889185</v>
      </c>
      <c r="V22" s="10">
        <v>105.31270354047835</v>
      </c>
    </row>
    <row r="23" spans="1:22" x14ac:dyDescent="0.25">
      <c r="A23" s="23">
        <v>17</v>
      </c>
      <c r="B23" s="8">
        <v>102.29890198033218</v>
      </c>
      <c r="C23" s="9">
        <v>107.87204927100915</v>
      </c>
      <c r="D23" s="9">
        <v>102.55924937160809</v>
      </c>
      <c r="E23" s="9">
        <v>99.512631704145122</v>
      </c>
      <c r="F23" s="9">
        <v>102.61451940500882</v>
      </c>
      <c r="G23" s="9">
        <v>95.681468971313947</v>
      </c>
      <c r="H23" s="9">
        <v>110.42297713301933</v>
      </c>
      <c r="I23" s="9">
        <v>91.386152697002856</v>
      </c>
      <c r="J23" s="9">
        <v>105.76625463007159</v>
      </c>
      <c r="K23" s="9">
        <v>95.445210673466832</v>
      </c>
      <c r="L23" s="9">
        <v>101.00690152924568</v>
      </c>
      <c r="M23" s="9">
        <v>127.57648739019098</v>
      </c>
      <c r="N23" s="9">
        <v>132.9442389751604</v>
      </c>
      <c r="O23" s="9">
        <v>113.86423372468713</v>
      </c>
      <c r="P23" s="9">
        <v>106.00507112188555</v>
      </c>
      <c r="Q23" s="9">
        <v>96.890849450112043</v>
      </c>
      <c r="R23" s="9">
        <v>115.00465622759882</v>
      </c>
      <c r="S23" s="9">
        <v>97.338296276711716</v>
      </c>
      <c r="T23" s="9">
        <v>89.210482842262167</v>
      </c>
      <c r="U23" s="10">
        <v>117.55818948887303</v>
      </c>
      <c r="V23" s="10">
        <v>105.54794114318527</v>
      </c>
    </row>
    <row r="24" spans="1:22" x14ac:dyDescent="0.25">
      <c r="A24" s="23">
        <v>18</v>
      </c>
      <c r="B24" s="8">
        <v>105.77109004524345</v>
      </c>
      <c r="C24" s="9">
        <v>108.96800658556525</v>
      </c>
      <c r="D24" s="9">
        <v>104.46328524207794</v>
      </c>
      <c r="E24" s="9">
        <v>102.8015835460648</v>
      </c>
      <c r="F24" s="9">
        <v>99.235491668456859</v>
      </c>
      <c r="G24" s="9">
        <v>94.479033241133507</v>
      </c>
      <c r="H24" s="9">
        <v>106.14735711015888</v>
      </c>
      <c r="I24" s="9">
        <v>89.687610272980436</v>
      </c>
      <c r="J24" s="9">
        <v>102.73609110918453</v>
      </c>
      <c r="K24" s="9">
        <v>92.741441199441951</v>
      </c>
      <c r="L24" s="9">
        <v>98.989610045499106</v>
      </c>
      <c r="M24" s="9">
        <v>131.98745722107267</v>
      </c>
      <c r="N24" s="9">
        <v>129.75045846740548</v>
      </c>
      <c r="O24" s="9">
        <v>113.06054978995866</v>
      </c>
      <c r="P24" s="9">
        <v>103.62200557920443</v>
      </c>
      <c r="Q24" s="9">
        <v>94.578625893290734</v>
      </c>
      <c r="R24" s="9">
        <v>116.50262303261702</v>
      </c>
      <c r="S24" s="9">
        <v>95.577793714147077</v>
      </c>
      <c r="T24" s="9">
        <v>86.711071756034357</v>
      </c>
      <c r="U24" s="10">
        <v>122.53730978787715</v>
      </c>
      <c r="V24" s="10">
        <v>105.01742476537072</v>
      </c>
    </row>
    <row r="25" spans="1:22" x14ac:dyDescent="0.25">
      <c r="A25" s="23">
        <v>19</v>
      </c>
      <c r="B25" s="8">
        <v>102.23979658024631</v>
      </c>
      <c r="C25" s="9">
        <v>104.64918453077493</v>
      </c>
      <c r="D25" s="9">
        <v>106.30109708231595</v>
      </c>
      <c r="E25" s="9">
        <v>107.54267940420074</v>
      </c>
      <c r="F25" s="9">
        <v>96.433407958808345</v>
      </c>
      <c r="G25" s="9">
        <v>96.218087537428346</v>
      </c>
      <c r="H25" s="9">
        <v>102.36923366608789</v>
      </c>
      <c r="I25" s="9">
        <v>90.021503494277383</v>
      </c>
      <c r="J25" s="9">
        <v>107.20501923684675</v>
      </c>
      <c r="K25" s="9">
        <v>89.530433552576582</v>
      </c>
      <c r="L25" s="9">
        <v>98.740347458543013</v>
      </c>
      <c r="M25" s="9">
        <v>127.03843206225332</v>
      </c>
      <c r="N25" s="9">
        <v>129.16779336708046</v>
      </c>
      <c r="O25" s="9">
        <v>108.93674990893449</v>
      </c>
      <c r="P25" s="9">
        <v>104.84392673911942</v>
      </c>
      <c r="Q25" s="9">
        <v>95.753597526467203</v>
      </c>
      <c r="R25" s="9">
        <v>119.13094984530238</v>
      </c>
      <c r="S25" s="9">
        <v>92.397196181948814</v>
      </c>
      <c r="T25" s="9">
        <v>91.019830108539239</v>
      </c>
      <c r="U25" s="10">
        <v>123.0354328688326</v>
      </c>
      <c r="V25" s="10">
        <v>104.62873495552921</v>
      </c>
    </row>
    <row r="26" spans="1:22" x14ac:dyDescent="0.25">
      <c r="A26" s="24">
        <v>20</v>
      </c>
      <c r="B26" s="11">
        <v>104.21276332150998</v>
      </c>
      <c r="C26" s="12">
        <v>105.23724681373227</v>
      </c>
      <c r="D26" s="12">
        <v>103.71089720139179</v>
      </c>
      <c r="E26" s="12">
        <v>104.76834280309731</v>
      </c>
      <c r="F26" s="12">
        <v>93.96995219876122</v>
      </c>
      <c r="G26" s="12">
        <v>99.229182367358888</v>
      </c>
      <c r="H26" s="12">
        <v>100.63942273082391</v>
      </c>
      <c r="I26" s="12">
        <v>92.648139138766226</v>
      </c>
      <c r="J26" s="12">
        <v>102.98833862065567</v>
      </c>
      <c r="K26" s="12">
        <v>87.048614701854291</v>
      </c>
      <c r="L26" s="12">
        <v>97.022666088412748</v>
      </c>
      <c r="M26" s="12">
        <v>132.93283925333927</v>
      </c>
      <c r="N26" s="12">
        <v>130.56020864991112</v>
      </c>
      <c r="O26" s="12">
        <v>105.32241401286056</v>
      </c>
      <c r="P26" s="12">
        <v>102.66316112570608</v>
      </c>
      <c r="Q26" s="12">
        <v>100.0922275711423</v>
      </c>
      <c r="R26" s="12">
        <v>119.41871740148943</v>
      </c>
      <c r="S26" s="12">
        <v>92.917425852184735</v>
      </c>
      <c r="T26" s="12">
        <v>94.508792314543697</v>
      </c>
      <c r="U26" s="13">
        <v>119.53520413015485</v>
      </c>
      <c r="V26" s="13">
        <v>104.4713278148848</v>
      </c>
    </row>
  </sheetData>
  <mergeCells count="1">
    <mergeCell ref="B4:U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4CD7-244F-47C1-BAF3-22380389A45C}">
  <dimension ref="A2:AI2000"/>
  <sheetViews>
    <sheetView showGridLines="0" topLeftCell="S1" workbookViewId="0">
      <selection activeCell="AK26" sqref="AK26"/>
    </sheetView>
  </sheetViews>
  <sheetFormatPr defaultRowHeight="15" x14ac:dyDescent="0.25"/>
  <cols>
    <col min="1" max="1" width="11" bestFit="1" customWidth="1"/>
    <col min="2" max="3" width="10.7109375" bestFit="1" customWidth="1"/>
    <col min="5" max="5" width="11" bestFit="1" customWidth="1"/>
    <col min="6" max="7" width="10.7109375" bestFit="1" customWidth="1"/>
    <col min="9" max="9" width="11" bestFit="1" customWidth="1"/>
    <col min="10" max="11" width="10.7109375" bestFit="1" customWidth="1"/>
    <col min="14" max="35" width="9.140625" style="3"/>
  </cols>
  <sheetData>
    <row r="2" spans="1:35" x14ac:dyDescent="0.25">
      <c r="N2" s="26" t="s">
        <v>32</v>
      </c>
      <c r="O2" s="35">
        <v>0.05</v>
      </c>
    </row>
    <row r="3" spans="1:35" x14ac:dyDescent="0.25">
      <c r="N3" s="26" t="s">
        <v>31</v>
      </c>
      <c r="O3" s="35">
        <v>0.09</v>
      </c>
    </row>
    <row r="4" spans="1:35" x14ac:dyDescent="0.25">
      <c r="A4" s="61" t="s">
        <v>34</v>
      </c>
      <c r="B4" s="62"/>
      <c r="C4" s="63"/>
      <c r="D4" s="3"/>
      <c r="E4" s="61" t="s">
        <v>36</v>
      </c>
      <c r="F4" s="62"/>
      <c r="G4" s="63"/>
      <c r="H4" s="3"/>
      <c r="I4" s="61" t="s">
        <v>35</v>
      </c>
      <c r="J4" s="62"/>
      <c r="K4" s="63"/>
    </row>
    <row r="5" spans="1:35" x14ac:dyDescent="0.25">
      <c r="A5" s="30" t="s">
        <v>33</v>
      </c>
      <c r="B5" s="32">
        <f ca="1">CORREL(B8:B28,C8:C28)</f>
        <v>0.99999999999999989</v>
      </c>
      <c r="C5" s="31"/>
      <c r="D5" s="3"/>
      <c r="E5" s="30" t="s">
        <v>33</v>
      </c>
      <c r="F5" s="32">
        <f ca="1">CORREL(F8:F2000,G8:G2000)</f>
        <v>-0.14049568385431888</v>
      </c>
      <c r="G5" s="31"/>
      <c r="H5" s="3"/>
      <c r="I5" s="30" t="s">
        <v>33</v>
      </c>
      <c r="J5" s="32">
        <f ca="1">CORREL(J8:J28,K8:K28)</f>
        <v>-1</v>
      </c>
      <c r="K5" s="31"/>
    </row>
    <row r="6" spans="1:3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O6" s="60" t="s">
        <v>37</v>
      </c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</row>
    <row r="7" spans="1:35" x14ac:dyDescent="0.25">
      <c r="A7" s="29" t="s">
        <v>29</v>
      </c>
      <c r="B7" s="33" t="s">
        <v>1</v>
      </c>
      <c r="C7" s="34" t="s">
        <v>1</v>
      </c>
      <c r="D7" s="3"/>
      <c r="E7" s="29" t="s">
        <v>29</v>
      </c>
      <c r="F7" s="33" t="s">
        <v>1</v>
      </c>
      <c r="G7" s="34" t="s">
        <v>1</v>
      </c>
      <c r="H7" s="3"/>
      <c r="I7" s="29" t="s">
        <v>29</v>
      </c>
      <c r="J7" s="33" t="s">
        <v>1</v>
      </c>
      <c r="K7" s="34" t="s">
        <v>1</v>
      </c>
      <c r="N7" s="14" t="s">
        <v>29</v>
      </c>
      <c r="O7" s="14">
        <v>1</v>
      </c>
      <c r="P7" s="15">
        <v>2</v>
      </c>
      <c r="Q7" s="15">
        <v>3</v>
      </c>
      <c r="R7" s="15">
        <v>4</v>
      </c>
      <c r="S7" s="15">
        <v>5</v>
      </c>
      <c r="T7" s="15">
        <v>6</v>
      </c>
      <c r="U7" s="15">
        <v>7</v>
      </c>
      <c r="V7" s="15">
        <v>8</v>
      </c>
      <c r="W7" s="15">
        <v>9</v>
      </c>
      <c r="X7" s="15">
        <v>10</v>
      </c>
      <c r="Y7" s="15">
        <v>11</v>
      </c>
      <c r="Z7" s="15">
        <v>12</v>
      </c>
      <c r="AA7" s="15">
        <v>13</v>
      </c>
      <c r="AB7" s="15">
        <v>14</v>
      </c>
      <c r="AC7" s="15">
        <v>15</v>
      </c>
      <c r="AD7" s="15">
        <v>16</v>
      </c>
      <c r="AE7" s="15">
        <v>17</v>
      </c>
      <c r="AF7" s="15">
        <v>18</v>
      </c>
      <c r="AG7" s="15">
        <v>19</v>
      </c>
      <c r="AH7" s="16">
        <v>20</v>
      </c>
      <c r="AI7" s="36" t="s">
        <v>30</v>
      </c>
    </row>
    <row r="8" spans="1:35" x14ac:dyDescent="0.25">
      <c r="A8" s="5">
        <v>0</v>
      </c>
      <c r="B8" s="6">
        <v>100</v>
      </c>
      <c r="C8" s="7">
        <v>100</v>
      </c>
      <c r="D8" s="3"/>
      <c r="E8" s="5">
        <v>0</v>
      </c>
      <c r="F8" s="9">
        <f ca="1">RAND()</f>
        <v>0.80149173726658085</v>
      </c>
      <c r="G8" s="10">
        <f ca="1">RAND()</f>
        <v>0.43926844320684999</v>
      </c>
      <c r="H8" s="3"/>
      <c r="I8" s="5">
        <v>0</v>
      </c>
      <c r="J8" s="6">
        <v>100</v>
      </c>
      <c r="K8" s="10">
        <f>-J8</f>
        <v>-100</v>
      </c>
      <c r="N8" s="17">
        <v>0</v>
      </c>
      <c r="O8" s="19">
        <v>100</v>
      </c>
      <c r="P8" s="27">
        <v>100</v>
      </c>
      <c r="Q8" s="27">
        <f>P8</f>
        <v>100</v>
      </c>
      <c r="R8" s="27">
        <f t="shared" ref="R8:AH8" si="0">Q8</f>
        <v>100</v>
      </c>
      <c r="S8" s="27">
        <f t="shared" si="0"/>
        <v>100</v>
      </c>
      <c r="T8" s="27">
        <f t="shared" si="0"/>
        <v>100</v>
      </c>
      <c r="U8" s="27">
        <f t="shared" si="0"/>
        <v>100</v>
      </c>
      <c r="V8" s="27">
        <f t="shared" si="0"/>
        <v>100</v>
      </c>
      <c r="W8" s="27">
        <f t="shared" si="0"/>
        <v>100</v>
      </c>
      <c r="X8" s="27">
        <f t="shared" si="0"/>
        <v>100</v>
      </c>
      <c r="Y8" s="27">
        <f t="shared" si="0"/>
        <v>100</v>
      </c>
      <c r="Z8" s="27">
        <f t="shared" si="0"/>
        <v>100</v>
      </c>
      <c r="AA8" s="27">
        <f t="shared" si="0"/>
        <v>100</v>
      </c>
      <c r="AB8" s="27">
        <f t="shared" si="0"/>
        <v>100</v>
      </c>
      <c r="AC8" s="27">
        <f t="shared" si="0"/>
        <v>100</v>
      </c>
      <c r="AD8" s="27">
        <f t="shared" si="0"/>
        <v>100</v>
      </c>
      <c r="AE8" s="27">
        <f t="shared" si="0"/>
        <v>100</v>
      </c>
      <c r="AF8" s="27">
        <f t="shared" si="0"/>
        <v>100</v>
      </c>
      <c r="AG8" s="27">
        <f t="shared" si="0"/>
        <v>100</v>
      </c>
      <c r="AH8" s="28">
        <f t="shared" si="0"/>
        <v>100</v>
      </c>
      <c r="AI8" s="37">
        <f>AVERAGE(O8:AH8)</f>
        <v>100</v>
      </c>
    </row>
    <row r="9" spans="1:35" x14ac:dyDescent="0.25">
      <c r="A9" s="5">
        <v>1</v>
      </c>
      <c r="B9" s="9">
        <f ca="1">B8+2*RAND()-1</f>
        <v>99.074300593898556</v>
      </c>
      <c r="C9" s="10">
        <f ca="1">B9</f>
        <v>99.074300593898556</v>
      </c>
      <c r="D9" s="3"/>
      <c r="E9" s="5">
        <v>1</v>
      </c>
      <c r="F9" s="9">
        <f t="shared" ref="F9:G28" ca="1" si="1">RAND()</f>
        <v>0.63860254441643205</v>
      </c>
      <c r="G9" s="10">
        <f t="shared" ca="1" si="1"/>
        <v>0.58057699713062672</v>
      </c>
      <c r="H9" s="3"/>
      <c r="I9" s="5">
        <v>1</v>
      </c>
      <c r="J9" s="9">
        <f ca="1">J8+2*RAND()-1</f>
        <v>100.05777398288849</v>
      </c>
      <c r="K9" s="10">
        <f ca="1">-J9</f>
        <v>-100.05777398288849</v>
      </c>
      <c r="N9" s="17">
        <v>1</v>
      </c>
      <c r="O9" s="8">
        <f ca="1">O8*(1+$O$2-RAND()*$O$3)</f>
        <v>98.304111062099665</v>
      </c>
      <c r="P9" s="9">
        <f ca="1">O9</f>
        <v>98.304111062099665</v>
      </c>
      <c r="Q9" s="9">
        <f t="shared" ref="Q9:AH9" ca="1" si="2">P9</f>
        <v>98.304111062099665</v>
      </c>
      <c r="R9" s="9">
        <f t="shared" ca="1" si="2"/>
        <v>98.304111062099665</v>
      </c>
      <c r="S9" s="9">
        <f t="shared" ca="1" si="2"/>
        <v>98.304111062099665</v>
      </c>
      <c r="T9" s="9">
        <f t="shared" ca="1" si="2"/>
        <v>98.304111062099665</v>
      </c>
      <c r="U9" s="9">
        <f t="shared" ca="1" si="2"/>
        <v>98.304111062099665</v>
      </c>
      <c r="V9" s="9">
        <f t="shared" ca="1" si="2"/>
        <v>98.304111062099665</v>
      </c>
      <c r="W9" s="9">
        <f t="shared" ca="1" si="2"/>
        <v>98.304111062099665</v>
      </c>
      <c r="X9" s="9">
        <f t="shared" ca="1" si="2"/>
        <v>98.304111062099665</v>
      </c>
      <c r="Y9" s="9">
        <f t="shared" ca="1" si="2"/>
        <v>98.304111062099665</v>
      </c>
      <c r="Z9" s="9">
        <f t="shared" ca="1" si="2"/>
        <v>98.304111062099665</v>
      </c>
      <c r="AA9" s="9">
        <f t="shared" ca="1" si="2"/>
        <v>98.304111062099665</v>
      </c>
      <c r="AB9" s="9">
        <f t="shared" ca="1" si="2"/>
        <v>98.304111062099665</v>
      </c>
      <c r="AC9" s="9">
        <f t="shared" ca="1" si="2"/>
        <v>98.304111062099665</v>
      </c>
      <c r="AD9" s="9">
        <f t="shared" ca="1" si="2"/>
        <v>98.304111062099665</v>
      </c>
      <c r="AE9" s="9">
        <f t="shared" ca="1" si="2"/>
        <v>98.304111062099665</v>
      </c>
      <c r="AF9" s="9">
        <f t="shared" ca="1" si="2"/>
        <v>98.304111062099665</v>
      </c>
      <c r="AG9" s="9">
        <f t="shared" ca="1" si="2"/>
        <v>98.304111062099665</v>
      </c>
      <c r="AH9" s="10">
        <f t="shared" ca="1" si="2"/>
        <v>98.304111062099665</v>
      </c>
      <c r="AI9" s="38">
        <f t="shared" ref="AI9:AI28" ca="1" si="3">AVERAGE(O9:AH9)</f>
        <v>98.304111062099707</v>
      </c>
    </row>
    <row r="10" spans="1:35" x14ac:dyDescent="0.25">
      <c r="A10" s="5">
        <v>2</v>
      </c>
      <c r="B10" s="9">
        <f t="shared" ref="B10:B28" ca="1" si="4">B9+2*RAND()-1</f>
        <v>98.561598622900874</v>
      </c>
      <c r="C10" s="10">
        <f t="shared" ref="C10:C28" ca="1" si="5">B10</f>
        <v>98.561598622900874</v>
      </c>
      <c r="D10" s="3"/>
      <c r="E10" s="5">
        <v>2</v>
      </c>
      <c r="F10" s="9">
        <f t="shared" ca="1" si="1"/>
        <v>3.6553075608566798E-2</v>
      </c>
      <c r="G10" s="10">
        <f t="shared" ca="1" si="1"/>
        <v>0.75052145540935866</v>
      </c>
      <c r="H10" s="3"/>
      <c r="I10" s="5">
        <v>2</v>
      </c>
      <c r="J10" s="9">
        <f t="shared" ref="J10:J28" ca="1" si="6">J9+2*RAND()-1</f>
        <v>100.32874406489002</v>
      </c>
      <c r="K10" s="10">
        <f t="shared" ref="K10:K28" ca="1" si="7">-J10</f>
        <v>-100.32874406489002</v>
      </c>
      <c r="N10" s="17">
        <v>2</v>
      </c>
      <c r="O10" s="8">
        <f t="shared" ref="O10:O28" ca="1" si="8">O9*(1+$O$2-RAND()*$O$3)</f>
        <v>94.744360466188098</v>
      </c>
      <c r="P10" s="9">
        <f t="shared" ref="P10:P28" ca="1" si="9">O10</f>
        <v>94.744360466188098</v>
      </c>
      <c r="Q10" s="9">
        <f t="shared" ref="Q10:AH10" ca="1" si="10">P10</f>
        <v>94.744360466188098</v>
      </c>
      <c r="R10" s="9">
        <f t="shared" ca="1" si="10"/>
        <v>94.744360466188098</v>
      </c>
      <c r="S10" s="9">
        <f t="shared" ca="1" si="10"/>
        <v>94.744360466188098</v>
      </c>
      <c r="T10" s="9">
        <f t="shared" ca="1" si="10"/>
        <v>94.744360466188098</v>
      </c>
      <c r="U10" s="9">
        <f t="shared" ca="1" si="10"/>
        <v>94.744360466188098</v>
      </c>
      <c r="V10" s="9">
        <f t="shared" ca="1" si="10"/>
        <v>94.744360466188098</v>
      </c>
      <c r="W10" s="9">
        <f t="shared" ca="1" si="10"/>
        <v>94.744360466188098</v>
      </c>
      <c r="X10" s="9">
        <f t="shared" ca="1" si="10"/>
        <v>94.744360466188098</v>
      </c>
      <c r="Y10" s="9">
        <f t="shared" ca="1" si="10"/>
        <v>94.744360466188098</v>
      </c>
      <c r="Z10" s="9">
        <f t="shared" ca="1" si="10"/>
        <v>94.744360466188098</v>
      </c>
      <c r="AA10" s="9">
        <f t="shared" ca="1" si="10"/>
        <v>94.744360466188098</v>
      </c>
      <c r="AB10" s="9">
        <f t="shared" ca="1" si="10"/>
        <v>94.744360466188098</v>
      </c>
      <c r="AC10" s="9">
        <f t="shared" ca="1" si="10"/>
        <v>94.744360466188098</v>
      </c>
      <c r="AD10" s="9">
        <f t="shared" ca="1" si="10"/>
        <v>94.744360466188098</v>
      </c>
      <c r="AE10" s="9">
        <f t="shared" ca="1" si="10"/>
        <v>94.744360466188098</v>
      </c>
      <c r="AF10" s="9">
        <f t="shared" ca="1" si="10"/>
        <v>94.744360466188098</v>
      </c>
      <c r="AG10" s="9">
        <f t="shared" ca="1" si="10"/>
        <v>94.744360466188098</v>
      </c>
      <c r="AH10" s="10">
        <f t="shared" ca="1" si="10"/>
        <v>94.744360466188098</v>
      </c>
      <c r="AI10" s="38">
        <f t="shared" ca="1" si="3"/>
        <v>94.74436046618807</v>
      </c>
    </row>
    <row r="11" spans="1:35" x14ac:dyDescent="0.25">
      <c r="A11" s="5">
        <v>3</v>
      </c>
      <c r="B11" s="9">
        <f t="shared" ca="1" si="4"/>
        <v>97.575788415459428</v>
      </c>
      <c r="C11" s="10">
        <f t="shared" ca="1" si="5"/>
        <v>97.575788415459428</v>
      </c>
      <c r="D11" s="3"/>
      <c r="E11" s="5">
        <v>3</v>
      </c>
      <c r="F11" s="9">
        <f t="shared" ca="1" si="1"/>
        <v>0.75356614192544402</v>
      </c>
      <c r="G11" s="10">
        <f t="shared" ca="1" si="1"/>
        <v>0.6238804316337665</v>
      </c>
      <c r="H11" s="3"/>
      <c r="I11" s="5">
        <v>3</v>
      </c>
      <c r="J11" s="9">
        <f t="shared" ca="1" si="6"/>
        <v>100.14198183901787</v>
      </c>
      <c r="K11" s="10">
        <f t="shared" ca="1" si="7"/>
        <v>-100.14198183901787</v>
      </c>
      <c r="N11" s="17">
        <v>3</v>
      </c>
      <c r="O11" s="8">
        <f t="shared" ca="1" si="8"/>
        <v>91.679868559082465</v>
      </c>
      <c r="P11" s="9">
        <f t="shared" ca="1" si="9"/>
        <v>91.679868559082465</v>
      </c>
      <c r="Q11" s="9">
        <f t="shared" ref="Q11:AH11" ca="1" si="11">P11</f>
        <v>91.679868559082465</v>
      </c>
      <c r="R11" s="9">
        <f t="shared" ca="1" si="11"/>
        <v>91.679868559082465</v>
      </c>
      <c r="S11" s="9">
        <f t="shared" ca="1" si="11"/>
        <v>91.679868559082465</v>
      </c>
      <c r="T11" s="9">
        <f t="shared" ca="1" si="11"/>
        <v>91.679868559082465</v>
      </c>
      <c r="U11" s="9">
        <f t="shared" ca="1" si="11"/>
        <v>91.679868559082465</v>
      </c>
      <c r="V11" s="9">
        <f t="shared" ca="1" si="11"/>
        <v>91.679868559082465</v>
      </c>
      <c r="W11" s="9">
        <f t="shared" ca="1" si="11"/>
        <v>91.679868559082465</v>
      </c>
      <c r="X11" s="9">
        <f t="shared" ca="1" si="11"/>
        <v>91.679868559082465</v>
      </c>
      <c r="Y11" s="9">
        <f t="shared" ca="1" si="11"/>
        <v>91.679868559082465</v>
      </c>
      <c r="Z11" s="9">
        <f t="shared" ca="1" si="11"/>
        <v>91.679868559082465</v>
      </c>
      <c r="AA11" s="9">
        <f t="shared" ca="1" si="11"/>
        <v>91.679868559082465</v>
      </c>
      <c r="AB11" s="9">
        <f t="shared" ca="1" si="11"/>
        <v>91.679868559082465</v>
      </c>
      <c r="AC11" s="9">
        <f t="shared" ca="1" si="11"/>
        <v>91.679868559082465</v>
      </c>
      <c r="AD11" s="9">
        <f t="shared" ca="1" si="11"/>
        <v>91.679868559082465</v>
      </c>
      <c r="AE11" s="9">
        <f t="shared" ca="1" si="11"/>
        <v>91.679868559082465</v>
      </c>
      <c r="AF11" s="9">
        <f t="shared" ca="1" si="11"/>
        <v>91.679868559082465</v>
      </c>
      <c r="AG11" s="9">
        <f t="shared" ca="1" si="11"/>
        <v>91.679868559082465</v>
      </c>
      <c r="AH11" s="10">
        <f t="shared" ca="1" si="11"/>
        <v>91.679868559082465</v>
      </c>
      <c r="AI11" s="38">
        <f t="shared" ca="1" si="3"/>
        <v>91.679868559082465</v>
      </c>
    </row>
    <row r="12" spans="1:35" x14ac:dyDescent="0.25">
      <c r="A12" s="5">
        <v>4</v>
      </c>
      <c r="B12" s="9">
        <f t="shared" ca="1" si="4"/>
        <v>96.992803885727298</v>
      </c>
      <c r="C12" s="10">
        <f t="shared" ca="1" si="5"/>
        <v>96.992803885727298</v>
      </c>
      <c r="D12" s="3"/>
      <c r="E12" s="5">
        <v>4</v>
      </c>
      <c r="F12" s="9">
        <f t="shared" ca="1" si="1"/>
        <v>0.93002654076477143</v>
      </c>
      <c r="G12" s="10">
        <f t="shared" ca="1" si="1"/>
        <v>0.37909605268119706</v>
      </c>
      <c r="H12" s="3"/>
      <c r="I12" s="5">
        <v>4</v>
      </c>
      <c r="J12" s="9">
        <f t="shared" ca="1" si="6"/>
        <v>100.5389267746186</v>
      </c>
      <c r="K12" s="10">
        <f t="shared" ca="1" si="7"/>
        <v>-100.5389267746186</v>
      </c>
      <c r="N12" s="17">
        <v>4</v>
      </c>
      <c r="O12" s="8">
        <f t="shared" ca="1" si="8"/>
        <v>92.802604713495924</v>
      </c>
      <c r="P12" s="9">
        <f t="shared" ca="1" si="9"/>
        <v>92.802604713495924</v>
      </c>
      <c r="Q12" s="9">
        <f t="shared" ref="Q12:AH12" ca="1" si="12">P12</f>
        <v>92.802604713495924</v>
      </c>
      <c r="R12" s="9">
        <f t="shared" ca="1" si="12"/>
        <v>92.802604713495924</v>
      </c>
      <c r="S12" s="9">
        <f t="shared" ca="1" si="12"/>
        <v>92.802604713495924</v>
      </c>
      <c r="T12" s="9">
        <f t="shared" ca="1" si="12"/>
        <v>92.802604713495924</v>
      </c>
      <c r="U12" s="9">
        <f t="shared" ca="1" si="12"/>
        <v>92.802604713495924</v>
      </c>
      <c r="V12" s="9">
        <f t="shared" ca="1" si="12"/>
        <v>92.802604713495924</v>
      </c>
      <c r="W12" s="9">
        <f t="shared" ca="1" si="12"/>
        <v>92.802604713495924</v>
      </c>
      <c r="X12" s="9">
        <f t="shared" ca="1" si="12"/>
        <v>92.802604713495924</v>
      </c>
      <c r="Y12" s="9">
        <f t="shared" ca="1" si="12"/>
        <v>92.802604713495924</v>
      </c>
      <c r="Z12" s="9">
        <f t="shared" ca="1" si="12"/>
        <v>92.802604713495924</v>
      </c>
      <c r="AA12" s="9">
        <f t="shared" ca="1" si="12"/>
        <v>92.802604713495924</v>
      </c>
      <c r="AB12" s="9">
        <f t="shared" ca="1" si="12"/>
        <v>92.802604713495924</v>
      </c>
      <c r="AC12" s="9">
        <f t="shared" ca="1" si="12"/>
        <v>92.802604713495924</v>
      </c>
      <c r="AD12" s="9">
        <f t="shared" ca="1" si="12"/>
        <v>92.802604713495924</v>
      </c>
      <c r="AE12" s="9">
        <f t="shared" ca="1" si="12"/>
        <v>92.802604713495924</v>
      </c>
      <c r="AF12" s="9">
        <f t="shared" ca="1" si="12"/>
        <v>92.802604713495924</v>
      </c>
      <c r="AG12" s="9">
        <f t="shared" ca="1" si="12"/>
        <v>92.802604713495924</v>
      </c>
      <c r="AH12" s="10">
        <f t="shared" ca="1" si="12"/>
        <v>92.802604713495924</v>
      </c>
      <c r="AI12" s="38">
        <f t="shared" ca="1" si="3"/>
        <v>92.802604713495896</v>
      </c>
    </row>
    <row r="13" spans="1:35" x14ac:dyDescent="0.25">
      <c r="A13" s="5">
        <v>5</v>
      </c>
      <c r="B13" s="9">
        <f t="shared" ca="1" si="4"/>
        <v>96.00920422118206</v>
      </c>
      <c r="C13" s="10">
        <f t="shared" ca="1" si="5"/>
        <v>96.00920422118206</v>
      </c>
      <c r="D13" s="3"/>
      <c r="E13" s="5">
        <v>5</v>
      </c>
      <c r="F13" s="9">
        <f t="shared" ca="1" si="1"/>
        <v>0.34293778080675508</v>
      </c>
      <c r="G13" s="10">
        <f t="shared" ca="1" si="1"/>
        <v>0.81447533769293423</v>
      </c>
      <c r="H13" s="3"/>
      <c r="I13" s="5">
        <v>5</v>
      </c>
      <c r="J13" s="9">
        <f t="shared" ca="1" si="6"/>
        <v>100.26184435333553</v>
      </c>
      <c r="K13" s="10">
        <f t="shared" ca="1" si="7"/>
        <v>-100.26184435333553</v>
      </c>
      <c r="N13" s="17">
        <v>5</v>
      </c>
      <c r="O13" s="8">
        <f t="shared" ca="1" si="8"/>
        <v>93.735029232806568</v>
      </c>
      <c r="P13" s="9">
        <f t="shared" ca="1" si="9"/>
        <v>93.735029232806568</v>
      </c>
      <c r="Q13" s="9">
        <f t="shared" ref="Q13:AH13" ca="1" si="13">P13</f>
        <v>93.735029232806568</v>
      </c>
      <c r="R13" s="9">
        <f t="shared" ca="1" si="13"/>
        <v>93.735029232806568</v>
      </c>
      <c r="S13" s="9">
        <f t="shared" ca="1" si="13"/>
        <v>93.735029232806568</v>
      </c>
      <c r="T13" s="9">
        <f t="shared" ca="1" si="13"/>
        <v>93.735029232806568</v>
      </c>
      <c r="U13" s="9">
        <f t="shared" ca="1" si="13"/>
        <v>93.735029232806568</v>
      </c>
      <c r="V13" s="9">
        <f t="shared" ca="1" si="13"/>
        <v>93.735029232806568</v>
      </c>
      <c r="W13" s="9">
        <f t="shared" ca="1" si="13"/>
        <v>93.735029232806568</v>
      </c>
      <c r="X13" s="9">
        <f t="shared" ca="1" si="13"/>
        <v>93.735029232806568</v>
      </c>
      <c r="Y13" s="9">
        <f t="shared" ca="1" si="13"/>
        <v>93.735029232806568</v>
      </c>
      <c r="Z13" s="9">
        <f t="shared" ca="1" si="13"/>
        <v>93.735029232806568</v>
      </c>
      <c r="AA13" s="9">
        <f t="shared" ca="1" si="13"/>
        <v>93.735029232806568</v>
      </c>
      <c r="AB13" s="9">
        <f t="shared" ca="1" si="13"/>
        <v>93.735029232806568</v>
      </c>
      <c r="AC13" s="9">
        <f t="shared" ca="1" si="13"/>
        <v>93.735029232806568</v>
      </c>
      <c r="AD13" s="9">
        <f t="shared" ca="1" si="13"/>
        <v>93.735029232806568</v>
      </c>
      <c r="AE13" s="9">
        <f t="shared" ca="1" si="13"/>
        <v>93.735029232806568</v>
      </c>
      <c r="AF13" s="9">
        <f t="shared" ca="1" si="13"/>
        <v>93.735029232806568</v>
      </c>
      <c r="AG13" s="9">
        <f t="shared" ca="1" si="13"/>
        <v>93.735029232806568</v>
      </c>
      <c r="AH13" s="10">
        <f t="shared" ca="1" si="13"/>
        <v>93.735029232806568</v>
      </c>
      <c r="AI13" s="38">
        <f t="shared" ca="1" si="3"/>
        <v>93.735029232806539</v>
      </c>
    </row>
    <row r="14" spans="1:35" x14ac:dyDescent="0.25">
      <c r="A14" s="5">
        <v>6</v>
      </c>
      <c r="B14" s="9">
        <f t="shared" ca="1" si="4"/>
        <v>96.338008794148521</v>
      </c>
      <c r="C14" s="10">
        <f t="shared" ca="1" si="5"/>
        <v>96.338008794148521</v>
      </c>
      <c r="D14" s="3"/>
      <c r="E14" s="5">
        <v>6</v>
      </c>
      <c r="F14" s="9">
        <f t="shared" ca="1" si="1"/>
        <v>0.66152485197698696</v>
      </c>
      <c r="G14" s="10">
        <f t="shared" ca="1" si="1"/>
        <v>0.60107704501979919</v>
      </c>
      <c r="H14" s="3"/>
      <c r="I14" s="5">
        <v>6</v>
      </c>
      <c r="J14" s="9">
        <f t="shared" ca="1" si="6"/>
        <v>100.49570271184493</v>
      </c>
      <c r="K14" s="10">
        <f t="shared" ca="1" si="7"/>
        <v>-100.49570271184493</v>
      </c>
      <c r="N14" s="17">
        <v>6</v>
      </c>
      <c r="O14" s="8">
        <f t="shared" ca="1" si="8"/>
        <v>94.703614795249678</v>
      </c>
      <c r="P14" s="9">
        <f t="shared" ca="1" si="9"/>
        <v>94.703614795249678</v>
      </c>
      <c r="Q14" s="9">
        <f t="shared" ref="Q14:AH14" ca="1" si="14">P14</f>
        <v>94.703614795249678</v>
      </c>
      <c r="R14" s="9">
        <f t="shared" ca="1" si="14"/>
        <v>94.703614795249678</v>
      </c>
      <c r="S14" s="9">
        <f t="shared" ca="1" si="14"/>
        <v>94.703614795249678</v>
      </c>
      <c r="T14" s="9">
        <f t="shared" ca="1" si="14"/>
        <v>94.703614795249678</v>
      </c>
      <c r="U14" s="9">
        <f t="shared" ca="1" si="14"/>
        <v>94.703614795249678</v>
      </c>
      <c r="V14" s="9">
        <f t="shared" ca="1" si="14"/>
        <v>94.703614795249678</v>
      </c>
      <c r="W14" s="9">
        <f t="shared" ca="1" si="14"/>
        <v>94.703614795249678</v>
      </c>
      <c r="X14" s="9">
        <f t="shared" ca="1" si="14"/>
        <v>94.703614795249678</v>
      </c>
      <c r="Y14" s="9">
        <f t="shared" ca="1" si="14"/>
        <v>94.703614795249678</v>
      </c>
      <c r="Z14" s="9">
        <f t="shared" ca="1" si="14"/>
        <v>94.703614795249678</v>
      </c>
      <c r="AA14" s="9">
        <f t="shared" ca="1" si="14"/>
        <v>94.703614795249678</v>
      </c>
      <c r="AB14" s="9">
        <f t="shared" ca="1" si="14"/>
        <v>94.703614795249678</v>
      </c>
      <c r="AC14" s="9">
        <f t="shared" ca="1" si="14"/>
        <v>94.703614795249678</v>
      </c>
      <c r="AD14" s="9">
        <f t="shared" ca="1" si="14"/>
        <v>94.703614795249678</v>
      </c>
      <c r="AE14" s="9">
        <f t="shared" ca="1" si="14"/>
        <v>94.703614795249678</v>
      </c>
      <c r="AF14" s="9">
        <f t="shared" ca="1" si="14"/>
        <v>94.703614795249678</v>
      </c>
      <c r="AG14" s="9">
        <f t="shared" ca="1" si="14"/>
        <v>94.703614795249678</v>
      </c>
      <c r="AH14" s="10">
        <f t="shared" ca="1" si="14"/>
        <v>94.703614795249678</v>
      </c>
      <c r="AI14" s="38">
        <f t="shared" ca="1" si="3"/>
        <v>94.703614795249678</v>
      </c>
    </row>
    <row r="15" spans="1:35" x14ac:dyDescent="0.25">
      <c r="A15" s="5">
        <v>7</v>
      </c>
      <c r="B15" s="9">
        <f t="shared" ca="1" si="4"/>
        <v>97.218419853028536</v>
      </c>
      <c r="C15" s="10">
        <f t="shared" ca="1" si="5"/>
        <v>97.218419853028536</v>
      </c>
      <c r="D15" s="3"/>
      <c r="E15" s="5">
        <v>7</v>
      </c>
      <c r="F15" s="9">
        <f t="shared" ca="1" si="1"/>
        <v>0.52753168929965821</v>
      </c>
      <c r="G15" s="10">
        <f t="shared" ca="1" si="1"/>
        <v>0.54086893959374971</v>
      </c>
      <c r="H15" s="3"/>
      <c r="I15" s="5">
        <v>7</v>
      </c>
      <c r="J15" s="9">
        <f t="shared" ca="1" si="6"/>
        <v>99.807816604917846</v>
      </c>
      <c r="K15" s="10">
        <f t="shared" ca="1" si="7"/>
        <v>-99.807816604917846</v>
      </c>
      <c r="N15" s="17">
        <v>7</v>
      </c>
      <c r="O15" s="8">
        <f t="shared" ca="1" si="8"/>
        <v>93.975559815881184</v>
      </c>
      <c r="P15" s="9">
        <f t="shared" ca="1" si="9"/>
        <v>93.975559815881184</v>
      </c>
      <c r="Q15" s="9">
        <f t="shared" ref="Q15:AH15" ca="1" si="15">P15</f>
        <v>93.975559815881184</v>
      </c>
      <c r="R15" s="9">
        <f t="shared" ca="1" si="15"/>
        <v>93.975559815881184</v>
      </c>
      <c r="S15" s="9">
        <f t="shared" ca="1" si="15"/>
        <v>93.975559815881184</v>
      </c>
      <c r="T15" s="9">
        <f t="shared" ca="1" si="15"/>
        <v>93.975559815881184</v>
      </c>
      <c r="U15" s="9">
        <f t="shared" ca="1" si="15"/>
        <v>93.975559815881184</v>
      </c>
      <c r="V15" s="9">
        <f t="shared" ca="1" si="15"/>
        <v>93.975559815881184</v>
      </c>
      <c r="W15" s="9">
        <f t="shared" ca="1" si="15"/>
        <v>93.975559815881184</v>
      </c>
      <c r="X15" s="9">
        <f t="shared" ca="1" si="15"/>
        <v>93.975559815881184</v>
      </c>
      <c r="Y15" s="9">
        <f t="shared" ca="1" si="15"/>
        <v>93.975559815881184</v>
      </c>
      <c r="Z15" s="9">
        <f t="shared" ca="1" si="15"/>
        <v>93.975559815881184</v>
      </c>
      <c r="AA15" s="9">
        <f t="shared" ca="1" si="15"/>
        <v>93.975559815881184</v>
      </c>
      <c r="AB15" s="9">
        <f t="shared" ca="1" si="15"/>
        <v>93.975559815881184</v>
      </c>
      <c r="AC15" s="9">
        <f t="shared" ca="1" si="15"/>
        <v>93.975559815881184</v>
      </c>
      <c r="AD15" s="9">
        <f t="shared" ca="1" si="15"/>
        <v>93.975559815881184</v>
      </c>
      <c r="AE15" s="9">
        <f t="shared" ca="1" si="15"/>
        <v>93.975559815881184</v>
      </c>
      <c r="AF15" s="9">
        <f t="shared" ca="1" si="15"/>
        <v>93.975559815881184</v>
      </c>
      <c r="AG15" s="9">
        <f t="shared" ca="1" si="15"/>
        <v>93.975559815881184</v>
      </c>
      <c r="AH15" s="10">
        <f t="shared" ca="1" si="15"/>
        <v>93.975559815881184</v>
      </c>
      <c r="AI15" s="38">
        <f t="shared" ca="1" si="3"/>
        <v>93.975559815881226</v>
      </c>
    </row>
    <row r="16" spans="1:35" x14ac:dyDescent="0.25">
      <c r="A16" s="5">
        <v>8</v>
      </c>
      <c r="B16" s="9">
        <f t="shared" ca="1" si="4"/>
        <v>96.652010096797369</v>
      </c>
      <c r="C16" s="10">
        <f t="shared" ca="1" si="5"/>
        <v>96.652010096797369</v>
      </c>
      <c r="D16" s="3"/>
      <c r="E16" s="5">
        <v>8</v>
      </c>
      <c r="F16" s="9">
        <f t="shared" ca="1" si="1"/>
        <v>0.46521227627486483</v>
      </c>
      <c r="G16" s="10">
        <f t="shared" ca="1" si="1"/>
        <v>0.69287560029789519</v>
      </c>
      <c r="H16" s="3"/>
      <c r="I16" s="5">
        <v>8</v>
      </c>
      <c r="J16" s="9">
        <f t="shared" ca="1" si="6"/>
        <v>99.978174657677485</v>
      </c>
      <c r="K16" s="10">
        <f t="shared" ca="1" si="7"/>
        <v>-99.978174657677485</v>
      </c>
      <c r="N16" s="17">
        <v>8</v>
      </c>
      <c r="O16" s="8">
        <f t="shared" ca="1" si="8"/>
        <v>94.882861151389946</v>
      </c>
      <c r="P16" s="9">
        <f t="shared" ca="1" si="9"/>
        <v>94.882861151389946</v>
      </c>
      <c r="Q16" s="9">
        <f t="shared" ref="Q16:AH16" ca="1" si="16">P16</f>
        <v>94.882861151389946</v>
      </c>
      <c r="R16" s="9">
        <f t="shared" ca="1" si="16"/>
        <v>94.882861151389946</v>
      </c>
      <c r="S16" s="9">
        <f t="shared" ca="1" si="16"/>
        <v>94.882861151389946</v>
      </c>
      <c r="T16" s="9">
        <f t="shared" ca="1" si="16"/>
        <v>94.882861151389946</v>
      </c>
      <c r="U16" s="9">
        <f t="shared" ca="1" si="16"/>
        <v>94.882861151389946</v>
      </c>
      <c r="V16" s="9">
        <f t="shared" ca="1" si="16"/>
        <v>94.882861151389946</v>
      </c>
      <c r="W16" s="9">
        <f t="shared" ca="1" si="16"/>
        <v>94.882861151389946</v>
      </c>
      <c r="X16" s="9">
        <f t="shared" ca="1" si="16"/>
        <v>94.882861151389946</v>
      </c>
      <c r="Y16" s="9">
        <f t="shared" ca="1" si="16"/>
        <v>94.882861151389946</v>
      </c>
      <c r="Z16" s="9">
        <f t="shared" ca="1" si="16"/>
        <v>94.882861151389946</v>
      </c>
      <c r="AA16" s="9">
        <f t="shared" ca="1" si="16"/>
        <v>94.882861151389946</v>
      </c>
      <c r="AB16" s="9">
        <f t="shared" ca="1" si="16"/>
        <v>94.882861151389946</v>
      </c>
      <c r="AC16" s="9">
        <f t="shared" ca="1" si="16"/>
        <v>94.882861151389946</v>
      </c>
      <c r="AD16" s="9">
        <f t="shared" ca="1" si="16"/>
        <v>94.882861151389946</v>
      </c>
      <c r="AE16" s="9">
        <f t="shared" ca="1" si="16"/>
        <v>94.882861151389946</v>
      </c>
      <c r="AF16" s="9">
        <f t="shared" ca="1" si="16"/>
        <v>94.882861151389946</v>
      </c>
      <c r="AG16" s="9">
        <f t="shared" ca="1" si="16"/>
        <v>94.882861151389946</v>
      </c>
      <c r="AH16" s="10">
        <f t="shared" ca="1" si="16"/>
        <v>94.882861151389946</v>
      </c>
      <c r="AI16" s="38">
        <f t="shared" ca="1" si="3"/>
        <v>94.882861151389974</v>
      </c>
    </row>
    <row r="17" spans="1:35" x14ac:dyDescent="0.25">
      <c r="A17" s="5">
        <v>9</v>
      </c>
      <c r="B17" s="9">
        <f t="shared" ca="1" si="4"/>
        <v>96.493951444224365</v>
      </c>
      <c r="C17" s="10">
        <f t="shared" ca="1" si="5"/>
        <v>96.493951444224365</v>
      </c>
      <c r="D17" s="3"/>
      <c r="E17" s="5">
        <v>9</v>
      </c>
      <c r="F17" s="9">
        <f t="shared" ca="1" si="1"/>
        <v>0.73615003269017765</v>
      </c>
      <c r="G17" s="10">
        <f t="shared" ca="1" si="1"/>
        <v>0.34221067015762852</v>
      </c>
      <c r="H17" s="3"/>
      <c r="I17" s="5">
        <v>9</v>
      </c>
      <c r="J17" s="9">
        <f t="shared" ca="1" si="6"/>
        <v>99.674097776804842</v>
      </c>
      <c r="K17" s="10">
        <f t="shared" ca="1" si="7"/>
        <v>-99.674097776804842</v>
      </c>
      <c r="N17" s="17">
        <v>9</v>
      </c>
      <c r="O17" s="8">
        <f t="shared" ca="1" si="8"/>
        <v>94.860462208536575</v>
      </c>
      <c r="P17" s="9">
        <f t="shared" ca="1" si="9"/>
        <v>94.860462208536575</v>
      </c>
      <c r="Q17" s="9">
        <f t="shared" ref="Q17:AH17" ca="1" si="17">P17</f>
        <v>94.860462208536575</v>
      </c>
      <c r="R17" s="9">
        <f t="shared" ca="1" si="17"/>
        <v>94.860462208536575</v>
      </c>
      <c r="S17" s="9">
        <f t="shared" ca="1" si="17"/>
        <v>94.860462208536575</v>
      </c>
      <c r="T17" s="9">
        <f t="shared" ca="1" si="17"/>
        <v>94.860462208536575</v>
      </c>
      <c r="U17" s="9">
        <f t="shared" ca="1" si="17"/>
        <v>94.860462208536575</v>
      </c>
      <c r="V17" s="9">
        <f t="shared" ca="1" si="17"/>
        <v>94.860462208536575</v>
      </c>
      <c r="W17" s="9">
        <f t="shared" ca="1" si="17"/>
        <v>94.860462208536575</v>
      </c>
      <c r="X17" s="9">
        <f t="shared" ca="1" si="17"/>
        <v>94.860462208536575</v>
      </c>
      <c r="Y17" s="9">
        <f t="shared" ca="1" si="17"/>
        <v>94.860462208536575</v>
      </c>
      <c r="Z17" s="9">
        <f t="shared" ca="1" si="17"/>
        <v>94.860462208536575</v>
      </c>
      <c r="AA17" s="9">
        <f t="shared" ca="1" si="17"/>
        <v>94.860462208536575</v>
      </c>
      <c r="AB17" s="9">
        <f t="shared" ca="1" si="17"/>
        <v>94.860462208536575</v>
      </c>
      <c r="AC17" s="9">
        <f t="shared" ca="1" si="17"/>
        <v>94.860462208536575</v>
      </c>
      <c r="AD17" s="9">
        <f t="shared" ca="1" si="17"/>
        <v>94.860462208536575</v>
      </c>
      <c r="AE17" s="9">
        <f t="shared" ca="1" si="17"/>
        <v>94.860462208536575</v>
      </c>
      <c r="AF17" s="9">
        <f t="shared" ca="1" si="17"/>
        <v>94.860462208536575</v>
      </c>
      <c r="AG17" s="9">
        <f t="shared" ca="1" si="17"/>
        <v>94.860462208536575</v>
      </c>
      <c r="AH17" s="10">
        <f t="shared" ca="1" si="17"/>
        <v>94.860462208536575</v>
      </c>
      <c r="AI17" s="38">
        <f t="shared" ca="1" si="3"/>
        <v>94.860462208536561</v>
      </c>
    </row>
    <row r="18" spans="1:35" x14ac:dyDescent="0.25">
      <c r="A18" s="5">
        <v>10</v>
      </c>
      <c r="B18" s="9">
        <f t="shared" ca="1" si="4"/>
        <v>95.994888614622269</v>
      </c>
      <c r="C18" s="10">
        <f t="shared" ca="1" si="5"/>
        <v>95.994888614622269</v>
      </c>
      <c r="D18" s="3"/>
      <c r="E18" s="5">
        <v>10</v>
      </c>
      <c r="F18" s="9">
        <f t="shared" ca="1" si="1"/>
        <v>0.49281066318584266</v>
      </c>
      <c r="G18" s="10">
        <f t="shared" ca="1" si="1"/>
        <v>0.64340111720001125</v>
      </c>
      <c r="H18" s="3"/>
      <c r="I18" s="5">
        <v>10</v>
      </c>
      <c r="J18" s="9">
        <f t="shared" ca="1" si="6"/>
        <v>99.921578792301673</v>
      </c>
      <c r="K18" s="10">
        <f t="shared" ca="1" si="7"/>
        <v>-99.921578792301673</v>
      </c>
      <c r="N18" s="17">
        <v>10</v>
      </c>
      <c r="O18" s="8">
        <f t="shared" ca="1" si="8"/>
        <v>95.321067448254453</v>
      </c>
      <c r="P18" s="9">
        <f t="shared" ca="1" si="9"/>
        <v>95.321067448254453</v>
      </c>
      <c r="Q18" s="9">
        <f t="shared" ref="Q18:AH18" ca="1" si="18">P18</f>
        <v>95.321067448254453</v>
      </c>
      <c r="R18" s="9">
        <f t="shared" ca="1" si="18"/>
        <v>95.321067448254453</v>
      </c>
      <c r="S18" s="9">
        <f t="shared" ca="1" si="18"/>
        <v>95.321067448254453</v>
      </c>
      <c r="T18" s="9">
        <f t="shared" ca="1" si="18"/>
        <v>95.321067448254453</v>
      </c>
      <c r="U18" s="9">
        <f t="shared" ca="1" si="18"/>
        <v>95.321067448254453</v>
      </c>
      <c r="V18" s="9">
        <f t="shared" ca="1" si="18"/>
        <v>95.321067448254453</v>
      </c>
      <c r="W18" s="9">
        <f t="shared" ca="1" si="18"/>
        <v>95.321067448254453</v>
      </c>
      <c r="X18" s="9">
        <f t="shared" ca="1" si="18"/>
        <v>95.321067448254453</v>
      </c>
      <c r="Y18" s="9">
        <f t="shared" ca="1" si="18"/>
        <v>95.321067448254453</v>
      </c>
      <c r="Z18" s="9">
        <f t="shared" ca="1" si="18"/>
        <v>95.321067448254453</v>
      </c>
      <c r="AA18" s="9">
        <f t="shared" ca="1" si="18"/>
        <v>95.321067448254453</v>
      </c>
      <c r="AB18" s="9">
        <f t="shared" ca="1" si="18"/>
        <v>95.321067448254453</v>
      </c>
      <c r="AC18" s="9">
        <f t="shared" ca="1" si="18"/>
        <v>95.321067448254453</v>
      </c>
      <c r="AD18" s="9">
        <f t="shared" ca="1" si="18"/>
        <v>95.321067448254453</v>
      </c>
      <c r="AE18" s="9">
        <f t="shared" ca="1" si="18"/>
        <v>95.321067448254453</v>
      </c>
      <c r="AF18" s="9">
        <f t="shared" ca="1" si="18"/>
        <v>95.321067448254453</v>
      </c>
      <c r="AG18" s="9">
        <f t="shared" ca="1" si="18"/>
        <v>95.321067448254453</v>
      </c>
      <c r="AH18" s="10">
        <f t="shared" ca="1" si="18"/>
        <v>95.321067448254453</v>
      </c>
      <c r="AI18" s="38">
        <f t="shared" ca="1" si="3"/>
        <v>95.321067448254496</v>
      </c>
    </row>
    <row r="19" spans="1:35" x14ac:dyDescent="0.25">
      <c r="A19" s="5">
        <v>11</v>
      </c>
      <c r="B19" s="9">
        <f t="shared" ca="1" si="4"/>
        <v>96.106298703077655</v>
      </c>
      <c r="C19" s="10">
        <f t="shared" ca="1" si="5"/>
        <v>96.106298703077655</v>
      </c>
      <c r="D19" s="3"/>
      <c r="E19" s="5">
        <v>11</v>
      </c>
      <c r="F19" s="9">
        <f t="shared" ca="1" si="1"/>
        <v>0.56268123934455083</v>
      </c>
      <c r="G19" s="10">
        <f t="shared" ca="1" si="1"/>
        <v>0.10504634780134259</v>
      </c>
      <c r="H19" s="3"/>
      <c r="I19" s="5">
        <v>11</v>
      </c>
      <c r="J19" s="9">
        <f t="shared" ca="1" si="6"/>
        <v>100.19716377074919</v>
      </c>
      <c r="K19" s="10">
        <f t="shared" ca="1" si="7"/>
        <v>-100.19716377074919</v>
      </c>
      <c r="N19" s="17">
        <v>11</v>
      </c>
      <c r="O19" s="8">
        <f t="shared" ca="1" si="8"/>
        <v>99.977148543912122</v>
      </c>
      <c r="P19" s="9">
        <f t="shared" ca="1" si="9"/>
        <v>99.977148543912122</v>
      </c>
      <c r="Q19" s="9">
        <f t="shared" ref="Q19:AH19" ca="1" si="19">P19</f>
        <v>99.977148543912122</v>
      </c>
      <c r="R19" s="9">
        <f t="shared" ca="1" si="19"/>
        <v>99.977148543912122</v>
      </c>
      <c r="S19" s="9">
        <f t="shared" ca="1" si="19"/>
        <v>99.977148543912122</v>
      </c>
      <c r="T19" s="9">
        <f t="shared" ca="1" si="19"/>
        <v>99.977148543912122</v>
      </c>
      <c r="U19" s="9">
        <f t="shared" ca="1" si="19"/>
        <v>99.977148543912122</v>
      </c>
      <c r="V19" s="9">
        <f t="shared" ca="1" si="19"/>
        <v>99.977148543912122</v>
      </c>
      <c r="W19" s="9">
        <f t="shared" ca="1" si="19"/>
        <v>99.977148543912122</v>
      </c>
      <c r="X19" s="9">
        <f t="shared" ca="1" si="19"/>
        <v>99.977148543912122</v>
      </c>
      <c r="Y19" s="9">
        <f t="shared" ca="1" si="19"/>
        <v>99.977148543912122</v>
      </c>
      <c r="Z19" s="9">
        <f t="shared" ca="1" si="19"/>
        <v>99.977148543912122</v>
      </c>
      <c r="AA19" s="9">
        <f t="shared" ca="1" si="19"/>
        <v>99.977148543912122</v>
      </c>
      <c r="AB19" s="9">
        <f t="shared" ca="1" si="19"/>
        <v>99.977148543912122</v>
      </c>
      <c r="AC19" s="9">
        <f t="shared" ca="1" si="19"/>
        <v>99.977148543912122</v>
      </c>
      <c r="AD19" s="9">
        <f t="shared" ca="1" si="19"/>
        <v>99.977148543912122</v>
      </c>
      <c r="AE19" s="9">
        <f t="shared" ca="1" si="19"/>
        <v>99.977148543912122</v>
      </c>
      <c r="AF19" s="9">
        <f t="shared" ca="1" si="19"/>
        <v>99.977148543912122</v>
      </c>
      <c r="AG19" s="9">
        <f t="shared" ca="1" si="19"/>
        <v>99.977148543912122</v>
      </c>
      <c r="AH19" s="10">
        <f t="shared" ca="1" si="19"/>
        <v>99.977148543912122</v>
      </c>
      <c r="AI19" s="38">
        <f t="shared" ca="1" si="3"/>
        <v>99.977148543912122</v>
      </c>
    </row>
    <row r="20" spans="1:35" x14ac:dyDescent="0.25">
      <c r="A20" s="5">
        <v>12</v>
      </c>
      <c r="B20" s="9">
        <f t="shared" ca="1" si="4"/>
        <v>96.918585985545405</v>
      </c>
      <c r="C20" s="10">
        <f t="shared" ca="1" si="5"/>
        <v>96.918585985545405</v>
      </c>
      <c r="D20" s="3"/>
      <c r="E20" s="5">
        <v>12</v>
      </c>
      <c r="F20" s="9">
        <f t="shared" ca="1" si="1"/>
        <v>1.851177579972263E-2</v>
      </c>
      <c r="G20" s="10">
        <f t="shared" ca="1" si="1"/>
        <v>0.14748185386108936</v>
      </c>
      <c r="H20" s="3"/>
      <c r="I20" s="5">
        <v>12</v>
      </c>
      <c r="J20" s="9">
        <f t="shared" ca="1" si="6"/>
        <v>99.251274664253614</v>
      </c>
      <c r="K20" s="10">
        <f t="shared" ca="1" si="7"/>
        <v>-99.251274664253614</v>
      </c>
      <c r="N20" s="17">
        <v>12</v>
      </c>
      <c r="O20" s="8">
        <f t="shared" ca="1" si="8"/>
        <v>99.625548669818343</v>
      </c>
      <c r="P20" s="9">
        <f t="shared" ca="1" si="9"/>
        <v>99.625548669818343</v>
      </c>
      <c r="Q20" s="9">
        <f t="shared" ref="Q20:AH20" ca="1" si="20">P20</f>
        <v>99.625548669818343</v>
      </c>
      <c r="R20" s="9">
        <f t="shared" ca="1" si="20"/>
        <v>99.625548669818343</v>
      </c>
      <c r="S20" s="9">
        <f t="shared" ca="1" si="20"/>
        <v>99.625548669818343</v>
      </c>
      <c r="T20" s="9">
        <f t="shared" ca="1" si="20"/>
        <v>99.625548669818343</v>
      </c>
      <c r="U20" s="9">
        <f t="shared" ca="1" si="20"/>
        <v>99.625548669818343</v>
      </c>
      <c r="V20" s="9">
        <f t="shared" ca="1" si="20"/>
        <v>99.625548669818343</v>
      </c>
      <c r="W20" s="9">
        <f t="shared" ca="1" si="20"/>
        <v>99.625548669818343</v>
      </c>
      <c r="X20" s="9">
        <f t="shared" ca="1" si="20"/>
        <v>99.625548669818343</v>
      </c>
      <c r="Y20" s="9">
        <f t="shared" ca="1" si="20"/>
        <v>99.625548669818343</v>
      </c>
      <c r="Z20" s="9">
        <f t="shared" ca="1" si="20"/>
        <v>99.625548669818343</v>
      </c>
      <c r="AA20" s="9">
        <f t="shared" ca="1" si="20"/>
        <v>99.625548669818343</v>
      </c>
      <c r="AB20" s="9">
        <f t="shared" ca="1" si="20"/>
        <v>99.625548669818343</v>
      </c>
      <c r="AC20" s="9">
        <f t="shared" ca="1" si="20"/>
        <v>99.625548669818343</v>
      </c>
      <c r="AD20" s="9">
        <f t="shared" ca="1" si="20"/>
        <v>99.625548669818343</v>
      </c>
      <c r="AE20" s="9">
        <f t="shared" ca="1" si="20"/>
        <v>99.625548669818343</v>
      </c>
      <c r="AF20" s="9">
        <f t="shared" ca="1" si="20"/>
        <v>99.625548669818343</v>
      </c>
      <c r="AG20" s="9">
        <f t="shared" ca="1" si="20"/>
        <v>99.625548669818343</v>
      </c>
      <c r="AH20" s="10">
        <f t="shared" ca="1" si="20"/>
        <v>99.625548669818343</v>
      </c>
      <c r="AI20" s="38">
        <f t="shared" ca="1" si="3"/>
        <v>99.625548669818315</v>
      </c>
    </row>
    <row r="21" spans="1:35" x14ac:dyDescent="0.25">
      <c r="A21" s="5">
        <v>13</v>
      </c>
      <c r="B21" s="9">
        <f t="shared" ca="1" si="4"/>
        <v>97.188003632141189</v>
      </c>
      <c r="C21" s="10">
        <f t="shared" ca="1" si="5"/>
        <v>97.188003632141189</v>
      </c>
      <c r="D21" s="3"/>
      <c r="E21" s="5">
        <v>13</v>
      </c>
      <c r="F21" s="9">
        <f t="shared" ca="1" si="1"/>
        <v>0.18152369672888991</v>
      </c>
      <c r="G21" s="10">
        <f t="shared" ca="1" si="1"/>
        <v>0.71359949462955019</v>
      </c>
      <c r="H21" s="3"/>
      <c r="I21" s="5">
        <v>13</v>
      </c>
      <c r="J21" s="9">
        <f t="shared" ca="1" si="6"/>
        <v>98.786904553379799</v>
      </c>
      <c r="K21" s="10">
        <f t="shared" ca="1" si="7"/>
        <v>-98.786904553379799</v>
      </c>
      <c r="N21" s="17">
        <v>13</v>
      </c>
      <c r="O21" s="8">
        <f t="shared" ca="1" si="8"/>
        <v>96.429693477338446</v>
      </c>
      <c r="P21" s="9">
        <f t="shared" ca="1" si="9"/>
        <v>96.429693477338446</v>
      </c>
      <c r="Q21" s="9">
        <f t="shared" ref="Q21:AH21" ca="1" si="21">P21</f>
        <v>96.429693477338446</v>
      </c>
      <c r="R21" s="9">
        <f t="shared" ca="1" si="21"/>
        <v>96.429693477338446</v>
      </c>
      <c r="S21" s="9">
        <f t="shared" ca="1" si="21"/>
        <v>96.429693477338446</v>
      </c>
      <c r="T21" s="9">
        <f t="shared" ca="1" si="21"/>
        <v>96.429693477338446</v>
      </c>
      <c r="U21" s="9">
        <f t="shared" ca="1" si="21"/>
        <v>96.429693477338446</v>
      </c>
      <c r="V21" s="9">
        <f t="shared" ca="1" si="21"/>
        <v>96.429693477338446</v>
      </c>
      <c r="W21" s="9">
        <f t="shared" ca="1" si="21"/>
        <v>96.429693477338446</v>
      </c>
      <c r="X21" s="9">
        <f t="shared" ca="1" si="21"/>
        <v>96.429693477338446</v>
      </c>
      <c r="Y21" s="9">
        <f t="shared" ca="1" si="21"/>
        <v>96.429693477338446</v>
      </c>
      <c r="Z21" s="9">
        <f t="shared" ca="1" si="21"/>
        <v>96.429693477338446</v>
      </c>
      <c r="AA21" s="9">
        <f t="shared" ca="1" si="21"/>
        <v>96.429693477338446</v>
      </c>
      <c r="AB21" s="9">
        <f t="shared" ca="1" si="21"/>
        <v>96.429693477338446</v>
      </c>
      <c r="AC21" s="9">
        <f t="shared" ca="1" si="21"/>
        <v>96.429693477338446</v>
      </c>
      <c r="AD21" s="9">
        <f t="shared" ca="1" si="21"/>
        <v>96.429693477338446</v>
      </c>
      <c r="AE21" s="9">
        <f t="shared" ca="1" si="21"/>
        <v>96.429693477338446</v>
      </c>
      <c r="AF21" s="9">
        <f t="shared" ca="1" si="21"/>
        <v>96.429693477338446</v>
      </c>
      <c r="AG21" s="9">
        <f t="shared" ca="1" si="21"/>
        <v>96.429693477338446</v>
      </c>
      <c r="AH21" s="10">
        <f t="shared" ca="1" si="21"/>
        <v>96.429693477338446</v>
      </c>
      <c r="AI21" s="38">
        <f t="shared" ca="1" si="3"/>
        <v>96.429693477338404</v>
      </c>
    </row>
    <row r="22" spans="1:35" x14ac:dyDescent="0.25">
      <c r="A22" s="5">
        <v>14</v>
      </c>
      <c r="B22" s="9">
        <f t="shared" ca="1" si="4"/>
        <v>96.324608583056346</v>
      </c>
      <c r="C22" s="10">
        <f t="shared" ca="1" si="5"/>
        <v>96.324608583056346</v>
      </c>
      <c r="D22" s="3"/>
      <c r="E22" s="5">
        <v>14</v>
      </c>
      <c r="F22" s="9">
        <f t="shared" ca="1" si="1"/>
        <v>0.69370844858128189</v>
      </c>
      <c r="G22" s="10">
        <f t="shared" ca="1" si="1"/>
        <v>0.25667430841623151</v>
      </c>
      <c r="H22" s="3"/>
      <c r="I22" s="5">
        <v>14</v>
      </c>
      <c r="J22" s="9">
        <f t="shared" ca="1" si="6"/>
        <v>99.193715628909516</v>
      </c>
      <c r="K22" s="10">
        <f t="shared" ca="1" si="7"/>
        <v>-99.193715628909516</v>
      </c>
      <c r="N22" s="17">
        <v>14</v>
      </c>
      <c r="O22" s="8">
        <f t="shared" ca="1" si="8"/>
        <v>99.741447014527253</v>
      </c>
      <c r="P22" s="9">
        <f t="shared" ca="1" si="9"/>
        <v>99.741447014527253</v>
      </c>
      <c r="Q22" s="9">
        <f t="shared" ref="Q22:AH22" ca="1" si="22">P22</f>
        <v>99.741447014527253</v>
      </c>
      <c r="R22" s="9">
        <f t="shared" ca="1" si="22"/>
        <v>99.741447014527253</v>
      </c>
      <c r="S22" s="9">
        <f t="shared" ca="1" si="22"/>
        <v>99.741447014527253</v>
      </c>
      <c r="T22" s="9">
        <f t="shared" ca="1" si="22"/>
        <v>99.741447014527253</v>
      </c>
      <c r="U22" s="9">
        <f t="shared" ca="1" si="22"/>
        <v>99.741447014527253</v>
      </c>
      <c r="V22" s="9">
        <f t="shared" ca="1" si="22"/>
        <v>99.741447014527253</v>
      </c>
      <c r="W22" s="9">
        <f t="shared" ca="1" si="22"/>
        <v>99.741447014527253</v>
      </c>
      <c r="X22" s="9">
        <f t="shared" ca="1" si="22"/>
        <v>99.741447014527253</v>
      </c>
      <c r="Y22" s="9">
        <f t="shared" ca="1" si="22"/>
        <v>99.741447014527253</v>
      </c>
      <c r="Z22" s="9">
        <f t="shared" ca="1" si="22"/>
        <v>99.741447014527253</v>
      </c>
      <c r="AA22" s="9">
        <f t="shared" ca="1" si="22"/>
        <v>99.741447014527253</v>
      </c>
      <c r="AB22" s="9">
        <f t="shared" ca="1" si="22"/>
        <v>99.741447014527253</v>
      </c>
      <c r="AC22" s="9">
        <f t="shared" ca="1" si="22"/>
        <v>99.741447014527253</v>
      </c>
      <c r="AD22" s="9">
        <f t="shared" ca="1" si="22"/>
        <v>99.741447014527253</v>
      </c>
      <c r="AE22" s="9">
        <f t="shared" ca="1" si="22"/>
        <v>99.741447014527253</v>
      </c>
      <c r="AF22" s="9">
        <f t="shared" ca="1" si="22"/>
        <v>99.741447014527253</v>
      </c>
      <c r="AG22" s="9">
        <f t="shared" ca="1" si="22"/>
        <v>99.741447014527253</v>
      </c>
      <c r="AH22" s="10">
        <f t="shared" ca="1" si="22"/>
        <v>99.741447014527253</v>
      </c>
      <c r="AI22" s="38">
        <f t="shared" ca="1" si="3"/>
        <v>99.741447014527253</v>
      </c>
    </row>
    <row r="23" spans="1:35" x14ac:dyDescent="0.25">
      <c r="A23" s="5">
        <v>15</v>
      </c>
      <c r="B23" s="9">
        <f t="shared" ca="1" si="4"/>
        <v>95.976657421195625</v>
      </c>
      <c r="C23" s="10">
        <f t="shared" ca="1" si="5"/>
        <v>95.976657421195625</v>
      </c>
      <c r="D23" s="3"/>
      <c r="E23" s="5">
        <v>15</v>
      </c>
      <c r="F23" s="9">
        <f t="shared" ca="1" si="1"/>
        <v>0.42692924538272981</v>
      </c>
      <c r="G23" s="10">
        <f t="shared" ca="1" si="1"/>
        <v>9.8105092505822888E-2</v>
      </c>
      <c r="H23" s="3"/>
      <c r="I23" s="5">
        <v>15</v>
      </c>
      <c r="J23" s="9">
        <f t="shared" ca="1" si="6"/>
        <v>99.426459739432559</v>
      </c>
      <c r="K23" s="10">
        <f t="shared" ca="1" si="7"/>
        <v>-99.426459739432559</v>
      </c>
      <c r="N23" s="17">
        <v>15</v>
      </c>
      <c r="O23" s="8">
        <f t="shared" ca="1" si="8"/>
        <v>98.384409160567785</v>
      </c>
      <c r="P23" s="9">
        <f t="shared" ca="1" si="9"/>
        <v>98.384409160567785</v>
      </c>
      <c r="Q23" s="9">
        <f t="shared" ref="Q23:AH23" ca="1" si="23">P23</f>
        <v>98.384409160567785</v>
      </c>
      <c r="R23" s="9">
        <f t="shared" ca="1" si="23"/>
        <v>98.384409160567785</v>
      </c>
      <c r="S23" s="9">
        <f t="shared" ca="1" si="23"/>
        <v>98.384409160567785</v>
      </c>
      <c r="T23" s="9">
        <f t="shared" ca="1" si="23"/>
        <v>98.384409160567785</v>
      </c>
      <c r="U23" s="9">
        <f t="shared" ca="1" si="23"/>
        <v>98.384409160567785</v>
      </c>
      <c r="V23" s="9">
        <f t="shared" ca="1" si="23"/>
        <v>98.384409160567785</v>
      </c>
      <c r="W23" s="9">
        <f t="shared" ca="1" si="23"/>
        <v>98.384409160567785</v>
      </c>
      <c r="X23" s="9">
        <f t="shared" ca="1" si="23"/>
        <v>98.384409160567785</v>
      </c>
      <c r="Y23" s="9">
        <f t="shared" ca="1" si="23"/>
        <v>98.384409160567785</v>
      </c>
      <c r="Z23" s="9">
        <f t="shared" ca="1" si="23"/>
        <v>98.384409160567785</v>
      </c>
      <c r="AA23" s="9">
        <f t="shared" ca="1" si="23"/>
        <v>98.384409160567785</v>
      </c>
      <c r="AB23" s="9">
        <f t="shared" ca="1" si="23"/>
        <v>98.384409160567785</v>
      </c>
      <c r="AC23" s="9">
        <f t="shared" ca="1" si="23"/>
        <v>98.384409160567785</v>
      </c>
      <c r="AD23" s="9">
        <f t="shared" ca="1" si="23"/>
        <v>98.384409160567785</v>
      </c>
      <c r="AE23" s="9">
        <f t="shared" ca="1" si="23"/>
        <v>98.384409160567785</v>
      </c>
      <c r="AF23" s="9">
        <f t="shared" ca="1" si="23"/>
        <v>98.384409160567785</v>
      </c>
      <c r="AG23" s="9">
        <f t="shared" ca="1" si="23"/>
        <v>98.384409160567785</v>
      </c>
      <c r="AH23" s="10">
        <f t="shared" ca="1" si="23"/>
        <v>98.384409160567785</v>
      </c>
      <c r="AI23" s="38">
        <f t="shared" ca="1" si="3"/>
        <v>98.384409160567827</v>
      </c>
    </row>
    <row r="24" spans="1:35" x14ac:dyDescent="0.25">
      <c r="A24" s="5">
        <v>16</v>
      </c>
      <c r="B24" s="9">
        <f t="shared" ca="1" si="4"/>
        <v>95.229581119486497</v>
      </c>
      <c r="C24" s="10">
        <f t="shared" ca="1" si="5"/>
        <v>95.229581119486497</v>
      </c>
      <c r="D24" s="3"/>
      <c r="E24" s="5">
        <v>16</v>
      </c>
      <c r="F24" s="9">
        <f t="shared" ca="1" si="1"/>
        <v>0.34162739816099974</v>
      </c>
      <c r="G24" s="10">
        <f t="shared" ca="1" si="1"/>
        <v>0.40371669102052921</v>
      </c>
      <c r="H24" s="3"/>
      <c r="I24" s="5">
        <v>16</v>
      </c>
      <c r="J24" s="9">
        <f t="shared" ca="1" si="6"/>
        <v>99.150292575412237</v>
      </c>
      <c r="K24" s="10">
        <f t="shared" ca="1" si="7"/>
        <v>-99.150292575412237</v>
      </c>
      <c r="N24" s="17">
        <v>16</v>
      </c>
      <c r="O24" s="8">
        <f t="shared" ca="1" si="8"/>
        <v>95.798285691799279</v>
      </c>
      <c r="P24" s="9">
        <f t="shared" ca="1" si="9"/>
        <v>95.798285691799279</v>
      </c>
      <c r="Q24" s="9">
        <f t="shared" ref="Q24:AH24" ca="1" si="24">P24</f>
        <v>95.798285691799279</v>
      </c>
      <c r="R24" s="9">
        <f t="shared" ca="1" si="24"/>
        <v>95.798285691799279</v>
      </c>
      <c r="S24" s="9">
        <f t="shared" ca="1" si="24"/>
        <v>95.798285691799279</v>
      </c>
      <c r="T24" s="9">
        <f t="shared" ca="1" si="24"/>
        <v>95.798285691799279</v>
      </c>
      <c r="U24" s="9">
        <f t="shared" ca="1" si="24"/>
        <v>95.798285691799279</v>
      </c>
      <c r="V24" s="9">
        <f t="shared" ca="1" si="24"/>
        <v>95.798285691799279</v>
      </c>
      <c r="W24" s="9">
        <f t="shared" ca="1" si="24"/>
        <v>95.798285691799279</v>
      </c>
      <c r="X24" s="9">
        <f t="shared" ca="1" si="24"/>
        <v>95.798285691799279</v>
      </c>
      <c r="Y24" s="9">
        <f t="shared" ca="1" si="24"/>
        <v>95.798285691799279</v>
      </c>
      <c r="Z24" s="9">
        <f t="shared" ca="1" si="24"/>
        <v>95.798285691799279</v>
      </c>
      <c r="AA24" s="9">
        <f t="shared" ca="1" si="24"/>
        <v>95.798285691799279</v>
      </c>
      <c r="AB24" s="9">
        <f t="shared" ca="1" si="24"/>
        <v>95.798285691799279</v>
      </c>
      <c r="AC24" s="9">
        <f t="shared" ca="1" si="24"/>
        <v>95.798285691799279</v>
      </c>
      <c r="AD24" s="9">
        <f t="shared" ca="1" si="24"/>
        <v>95.798285691799279</v>
      </c>
      <c r="AE24" s="9">
        <f t="shared" ca="1" si="24"/>
        <v>95.798285691799279</v>
      </c>
      <c r="AF24" s="9">
        <f t="shared" ca="1" si="24"/>
        <v>95.798285691799279</v>
      </c>
      <c r="AG24" s="9">
        <f t="shared" ca="1" si="24"/>
        <v>95.798285691799279</v>
      </c>
      <c r="AH24" s="10">
        <f t="shared" ca="1" si="24"/>
        <v>95.798285691799279</v>
      </c>
      <c r="AI24" s="38">
        <f t="shared" ca="1" si="3"/>
        <v>95.798285691799279</v>
      </c>
    </row>
    <row r="25" spans="1:35" x14ac:dyDescent="0.25">
      <c r="A25" s="5">
        <v>17</v>
      </c>
      <c r="B25" s="9">
        <f t="shared" ca="1" si="4"/>
        <v>94.484894045069652</v>
      </c>
      <c r="C25" s="10">
        <f t="shared" ca="1" si="5"/>
        <v>94.484894045069652</v>
      </c>
      <c r="D25" s="3"/>
      <c r="E25" s="5">
        <v>17</v>
      </c>
      <c r="F25" s="9">
        <f t="shared" ca="1" si="1"/>
        <v>0.7176995634280654</v>
      </c>
      <c r="G25" s="10">
        <f t="shared" ca="1" si="1"/>
        <v>0.89106713644820579</v>
      </c>
      <c r="H25" s="3"/>
      <c r="I25" s="5">
        <v>17</v>
      </c>
      <c r="J25" s="9">
        <f t="shared" ca="1" si="6"/>
        <v>99.403540748142788</v>
      </c>
      <c r="K25" s="10">
        <f t="shared" ca="1" si="7"/>
        <v>-99.403540748142788</v>
      </c>
      <c r="N25" s="17">
        <v>17</v>
      </c>
      <c r="O25" s="8">
        <f t="shared" ca="1" si="8"/>
        <v>95.249504365131742</v>
      </c>
      <c r="P25" s="9">
        <f t="shared" ca="1" si="9"/>
        <v>95.249504365131742</v>
      </c>
      <c r="Q25" s="9">
        <f t="shared" ref="Q25:AH25" ca="1" si="25">P25</f>
        <v>95.249504365131742</v>
      </c>
      <c r="R25" s="9">
        <f t="shared" ca="1" si="25"/>
        <v>95.249504365131742</v>
      </c>
      <c r="S25" s="9">
        <f t="shared" ca="1" si="25"/>
        <v>95.249504365131742</v>
      </c>
      <c r="T25" s="9">
        <f t="shared" ca="1" si="25"/>
        <v>95.249504365131742</v>
      </c>
      <c r="U25" s="9">
        <f t="shared" ca="1" si="25"/>
        <v>95.249504365131742</v>
      </c>
      <c r="V25" s="9">
        <f t="shared" ca="1" si="25"/>
        <v>95.249504365131742</v>
      </c>
      <c r="W25" s="9">
        <f t="shared" ca="1" si="25"/>
        <v>95.249504365131742</v>
      </c>
      <c r="X25" s="9">
        <f t="shared" ca="1" si="25"/>
        <v>95.249504365131742</v>
      </c>
      <c r="Y25" s="9">
        <f t="shared" ca="1" si="25"/>
        <v>95.249504365131742</v>
      </c>
      <c r="Z25" s="9">
        <f t="shared" ca="1" si="25"/>
        <v>95.249504365131742</v>
      </c>
      <c r="AA25" s="9">
        <f t="shared" ca="1" si="25"/>
        <v>95.249504365131742</v>
      </c>
      <c r="AB25" s="9">
        <f t="shared" ca="1" si="25"/>
        <v>95.249504365131742</v>
      </c>
      <c r="AC25" s="9">
        <f t="shared" ca="1" si="25"/>
        <v>95.249504365131742</v>
      </c>
      <c r="AD25" s="9">
        <f t="shared" ca="1" si="25"/>
        <v>95.249504365131742</v>
      </c>
      <c r="AE25" s="9">
        <f t="shared" ca="1" si="25"/>
        <v>95.249504365131742</v>
      </c>
      <c r="AF25" s="9">
        <f t="shared" ca="1" si="25"/>
        <v>95.249504365131742</v>
      </c>
      <c r="AG25" s="9">
        <f t="shared" ca="1" si="25"/>
        <v>95.249504365131742</v>
      </c>
      <c r="AH25" s="10">
        <f t="shared" ca="1" si="25"/>
        <v>95.249504365131742</v>
      </c>
      <c r="AI25" s="38">
        <f t="shared" ca="1" si="3"/>
        <v>95.249504365131756</v>
      </c>
    </row>
    <row r="26" spans="1:35" x14ac:dyDescent="0.25">
      <c r="A26" s="5">
        <v>18</v>
      </c>
      <c r="B26" s="9">
        <f t="shared" ca="1" si="4"/>
        <v>94.632165130055611</v>
      </c>
      <c r="C26" s="10">
        <f t="shared" ca="1" si="5"/>
        <v>94.632165130055611</v>
      </c>
      <c r="D26" s="3"/>
      <c r="E26" s="5">
        <v>18</v>
      </c>
      <c r="F26" s="9">
        <f t="shared" ca="1" si="1"/>
        <v>0.19473103725486951</v>
      </c>
      <c r="G26" s="10">
        <f t="shared" ca="1" si="1"/>
        <v>0.62466347884375428</v>
      </c>
      <c r="H26" s="3"/>
      <c r="I26" s="5">
        <v>18</v>
      </c>
      <c r="J26" s="9">
        <f t="shared" ca="1" si="6"/>
        <v>99.116758500649638</v>
      </c>
      <c r="K26" s="10">
        <f t="shared" ca="1" si="7"/>
        <v>-99.116758500649638</v>
      </c>
      <c r="N26" s="17">
        <v>18</v>
      </c>
      <c r="O26" s="8">
        <f t="shared" ca="1" si="8"/>
        <v>95.871402497220387</v>
      </c>
      <c r="P26" s="9">
        <f t="shared" ca="1" si="9"/>
        <v>95.871402497220387</v>
      </c>
      <c r="Q26" s="9">
        <f t="shared" ref="Q26:AH26" ca="1" si="26">P26</f>
        <v>95.871402497220387</v>
      </c>
      <c r="R26" s="9">
        <f t="shared" ca="1" si="26"/>
        <v>95.871402497220387</v>
      </c>
      <c r="S26" s="9">
        <f t="shared" ca="1" si="26"/>
        <v>95.871402497220387</v>
      </c>
      <c r="T26" s="9">
        <f t="shared" ca="1" si="26"/>
        <v>95.871402497220387</v>
      </c>
      <c r="U26" s="9">
        <f t="shared" ca="1" si="26"/>
        <v>95.871402497220387</v>
      </c>
      <c r="V26" s="9">
        <f t="shared" ca="1" si="26"/>
        <v>95.871402497220387</v>
      </c>
      <c r="W26" s="9">
        <f t="shared" ca="1" si="26"/>
        <v>95.871402497220387</v>
      </c>
      <c r="X26" s="9">
        <f t="shared" ca="1" si="26"/>
        <v>95.871402497220387</v>
      </c>
      <c r="Y26" s="9">
        <f t="shared" ca="1" si="26"/>
        <v>95.871402497220387</v>
      </c>
      <c r="Z26" s="9">
        <f t="shared" ca="1" si="26"/>
        <v>95.871402497220387</v>
      </c>
      <c r="AA26" s="9">
        <f t="shared" ca="1" si="26"/>
        <v>95.871402497220387</v>
      </c>
      <c r="AB26" s="9">
        <f t="shared" ca="1" si="26"/>
        <v>95.871402497220387</v>
      </c>
      <c r="AC26" s="9">
        <f t="shared" ca="1" si="26"/>
        <v>95.871402497220387</v>
      </c>
      <c r="AD26" s="9">
        <f t="shared" ca="1" si="26"/>
        <v>95.871402497220387</v>
      </c>
      <c r="AE26" s="9">
        <f t="shared" ca="1" si="26"/>
        <v>95.871402497220387</v>
      </c>
      <c r="AF26" s="9">
        <f t="shared" ca="1" si="26"/>
        <v>95.871402497220387</v>
      </c>
      <c r="AG26" s="9">
        <f t="shared" ca="1" si="26"/>
        <v>95.871402497220387</v>
      </c>
      <c r="AH26" s="10">
        <f t="shared" ca="1" si="26"/>
        <v>95.871402497220387</v>
      </c>
      <c r="AI26" s="38">
        <f t="shared" ca="1" si="3"/>
        <v>95.871402497220345</v>
      </c>
    </row>
    <row r="27" spans="1:35" x14ac:dyDescent="0.25">
      <c r="A27" s="5">
        <v>19</v>
      </c>
      <c r="B27" s="9">
        <f t="shared" ca="1" si="4"/>
        <v>95.157853386858278</v>
      </c>
      <c r="C27" s="10">
        <f t="shared" ca="1" si="5"/>
        <v>95.157853386858278</v>
      </c>
      <c r="D27" s="3"/>
      <c r="E27" s="5">
        <v>19</v>
      </c>
      <c r="F27" s="9">
        <f t="shared" ca="1" si="1"/>
        <v>0.40666929964282095</v>
      </c>
      <c r="G27" s="10">
        <f t="shared" ca="1" si="1"/>
        <v>0.26561643270765944</v>
      </c>
      <c r="H27" s="3"/>
      <c r="I27" s="5">
        <v>19</v>
      </c>
      <c r="J27" s="9">
        <f t="shared" ca="1" si="6"/>
        <v>99.661703400507406</v>
      </c>
      <c r="K27" s="10">
        <f t="shared" ca="1" si="7"/>
        <v>-99.661703400507406</v>
      </c>
      <c r="N27" s="17">
        <v>19</v>
      </c>
      <c r="O27" s="8">
        <f t="shared" ca="1" si="8"/>
        <v>94.725732605844186</v>
      </c>
      <c r="P27" s="9">
        <f t="shared" ca="1" si="9"/>
        <v>94.725732605844186</v>
      </c>
      <c r="Q27" s="9">
        <f t="shared" ref="Q27:AH27" ca="1" si="27">P27</f>
        <v>94.725732605844186</v>
      </c>
      <c r="R27" s="9">
        <f t="shared" ca="1" si="27"/>
        <v>94.725732605844186</v>
      </c>
      <c r="S27" s="9">
        <f t="shared" ca="1" si="27"/>
        <v>94.725732605844186</v>
      </c>
      <c r="T27" s="9">
        <f t="shared" ca="1" si="27"/>
        <v>94.725732605844186</v>
      </c>
      <c r="U27" s="9">
        <f t="shared" ca="1" si="27"/>
        <v>94.725732605844186</v>
      </c>
      <c r="V27" s="9">
        <f t="shared" ca="1" si="27"/>
        <v>94.725732605844186</v>
      </c>
      <c r="W27" s="9">
        <f t="shared" ca="1" si="27"/>
        <v>94.725732605844186</v>
      </c>
      <c r="X27" s="9">
        <f t="shared" ca="1" si="27"/>
        <v>94.725732605844186</v>
      </c>
      <c r="Y27" s="9">
        <f t="shared" ca="1" si="27"/>
        <v>94.725732605844186</v>
      </c>
      <c r="Z27" s="9">
        <f t="shared" ca="1" si="27"/>
        <v>94.725732605844186</v>
      </c>
      <c r="AA27" s="9">
        <f t="shared" ca="1" si="27"/>
        <v>94.725732605844186</v>
      </c>
      <c r="AB27" s="9">
        <f t="shared" ca="1" si="27"/>
        <v>94.725732605844186</v>
      </c>
      <c r="AC27" s="9">
        <f t="shared" ca="1" si="27"/>
        <v>94.725732605844186</v>
      </c>
      <c r="AD27" s="9">
        <f t="shared" ca="1" si="27"/>
        <v>94.725732605844186</v>
      </c>
      <c r="AE27" s="9">
        <f t="shared" ca="1" si="27"/>
        <v>94.725732605844186</v>
      </c>
      <c r="AF27" s="9">
        <f t="shared" ca="1" si="27"/>
        <v>94.725732605844186</v>
      </c>
      <c r="AG27" s="9">
        <f t="shared" ca="1" si="27"/>
        <v>94.725732605844186</v>
      </c>
      <c r="AH27" s="10">
        <f t="shared" ca="1" si="27"/>
        <v>94.725732605844186</v>
      </c>
      <c r="AI27" s="38">
        <f t="shared" ca="1" si="3"/>
        <v>94.725732605844144</v>
      </c>
    </row>
    <row r="28" spans="1:35" x14ac:dyDescent="0.25">
      <c r="A28" s="30">
        <v>20</v>
      </c>
      <c r="B28" s="12">
        <f t="shared" ca="1" si="4"/>
        <v>95.837766784369379</v>
      </c>
      <c r="C28" s="13">
        <f t="shared" ca="1" si="5"/>
        <v>95.837766784369379</v>
      </c>
      <c r="D28" s="3"/>
      <c r="E28" s="30">
        <v>20</v>
      </c>
      <c r="F28" s="12">
        <f t="shared" ca="1" si="1"/>
        <v>0.8829225580007487</v>
      </c>
      <c r="G28" s="13">
        <f t="shared" ca="1" si="1"/>
        <v>0.22729097370462636</v>
      </c>
      <c r="H28" s="3"/>
      <c r="I28" s="30">
        <v>20</v>
      </c>
      <c r="J28" s="12">
        <f t="shared" ca="1" si="6"/>
        <v>98.769078657683949</v>
      </c>
      <c r="K28" s="13">
        <f t="shared" ca="1" si="7"/>
        <v>-98.769078657683949</v>
      </c>
      <c r="N28" s="18">
        <v>20</v>
      </c>
      <c r="O28" s="11">
        <f t="shared" ca="1" si="8"/>
        <v>95.536543507580902</v>
      </c>
      <c r="P28" s="9">
        <f t="shared" ca="1" si="9"/>
        <v>95.536543507580902</v>
      </c>
      <c r="Q28" s="12">
        <f t="shared" ref="Q28:AH28" ca="1" si="28">P28</f>
        <v>95.536543507580902</v>
      </c>
      <c r="R28" s="12">
        <f t="shared" ca="1" si="28"/>
        <v>95.536543507580902</v>
      </c>
      <c r="S28" s="12">
        <f t="shared" ca="1" si="28"/>
        <v>95.536543507580902</v>
      </c>
      <c r="T28" s="12">
        <f t="shared" ca="1" si="28"/>
        <v>95.536543507580902</v>
      </c>
      <c r="U28" s="12">
        <f t="shared" ca="1" si="28"/>
        <v>95.536543507580902</v>
      </c>
      <c r="V28" s="12">
        <f t="shared" ca="1" si="28"/>
        <v>95.536543507580902</v>
      </c>
      <c r="W28" s="12">
        <f t="shared" ca="1" si="28"/>
        <v>95.536543507580902</v>
      </c>
      <c r="X28" s="12">
        <f t="shared" ca="1" si="28"/>
        <v>95.536543507580902</v>
      </c>
      <c r="Y28" s="12">
        <f t="shared" ca="1" si="28"/>
        <v>95.536543507580902</v>
      </c>
      <c r="Z28" s="12">
        <f t="shared" ca="1" si="28"/>
        <v>95.536543507580902</v>
      </c>
      <c r="AA28" s="12">
        <f t="shared" ca="1" si="28"/>
        <v>95.536543507580902</v>
      </c>
      <c r="AB28" s="12">
        <f t="shared" ca="1" si="28"/>
        <v>95.536543507580902</v>
      </c>
      <c r="AC28" s="12">
        <f t="shared" ca="1" si="28"/>
        <v>95.536543507580902</v>
      </c>
      <c r="AD28" s="12">
        <f t="shared" ca="1" si="28"/>
        <v>95.536543507580902</v>
      </c>
      <c r="AE28" s="12">
        <f t="shared" ca="1" si="28"/>
        <v>95.536543507580902</v>
      </c>
      <c r="AF28" s="12">
        <f t="shared" ca="1" si="28"/>
        <v>95.536543507580902</v>
      </c>
      <c r="AG28" s="12">
        <f t="shared" ca="1" si="28"/>
        <v>95.536543507580902</v>
      </c>
      <c r="AH28" s="13">
        <f t="shared" ca="1" si="28"/>
        <v>95.536543507580902</v>
      </c>
      <c r="AI28" s="39">
        <f t="shared" ca="1" si="3"/>
        <v>95.53654350758093</v>
      </c>
    </row>
    <row r="29" spans="1:35" x14ac:dyDescent="0.25">
      <c r="C29" s="2"/>
      <c r="F29" s="2"/>
      <c r="G29" s="2"/>
    </row>
    <row r="30" spans="1:35" x14ac:dyDescent="0.25">
      <c r="F30" s="2"/>
      <c r="G30" s="2"/>
    </row>
    <row r="31" spans="1:35" x14ac:dyDescent="0.25">
      <c r="F31" s="2"/>
      <c r="G31" s="2"/>
    </row>
    <row r="32" spans="1:35" x14ac:dyDescent="0.25">
      <c r="F32" s="2"/>
      <c r="G32" s="2"/>
    </row>
    <row r="33" spans="6:7" x14ac:dyDescent="0.25">
      <c r="F33" s="2"/>
      <c r="G33" s="2"/>
    </row>
    <row r="34" spans="6:7" x14ac:dyDescent="0.25">
      <c r="F34" s="2"/>
      <c r="G34" s="2"/>
    </row>
    <row r="35" spans="6:7" x14ac:dyDescent="0.25">
      <c r="F35" s="2"/>
      <c r="G35" s="2"/>
    </row>
    <row r="36" spans="6:7" x14ac:dyDescent="0.25">
      <c r="F36" s="2"/>
      <c r="G36" s="2"/>
    </row>
    <row r="37" spans="6:7" x14ac:dyDescent="0.25">
      <c r="F37" s="2"/>
      <c r="G37" s="2"/>
    </row>
    <row r="38" spans="6:7" x14ac:dyDescent="0.25">
      <c r="F38" s="2"/>
      <c r="G38" s="2"/>
    </row>
    <row r="39" spans="6:7" x14ac:dyDescent="0.25">
      <c r="F39" s="2"/>
      <c r="G39" s="2"/>
    </row>
    <row r="40" spans="6:7" x14ac:dyDescent="0.25">
      <c r="F40" s="2"/>
      <c r="G40" s="2"/>
    </row>
    <row r="41" spans="6:7" x14ac:dyDescent="0.25">
      <c r="F41" s="2"/>
      <c r="G41" s="2"/>
    </row>
    <row r="42" spans="6:7" x14ac:dyDescent="0.25">
      <c r="F42" s="2"/>
      <c r="G42" s="2"/>
    </row>
    <row r="43" spans="6:7" x14ac:dyDescent="0.25">
      <c r="F43" s="2"/>
      <c r="G43" s="2"/>
    </row>
    <row r="44" spans="6:7" x14ac:dyDescent="0.25">
      <c r="F44" s="2"/>
      <c r="G44" s="2"/>
    </row>
    <row r="45" spans="6:7" x14ac:dyDescent="0.25">
      <c r="F45" s="2"/>
      <c r="G45" s="2"/>
    </row>
    <row r="46" spans="6:7" x14ac:dyDescent="0.25">
      <c r="F46" s="2"/>
      <c r="G46" s="2"/>
    </row>
    <row r="47" spans="6:7" x14ac:dyDescent="0.25">
      <c r="F47" s="2"/>
      <c r="G47" s="2"/>
    </row>
    <row r="48" spans="6:7" x14ac:dyDescent="0.25">
      <c r="F48" s="2"/>
      <c r="G48" s="2"/>
    </row>
    <row r="49" spans="6:7" x14ac:dyDescent="0.25">
      <c r="F49" s="2"/>
      <c r="G49" s="2"/>
    </row>
    <row r="50" spans="6:7" x14ac:dyDescent="0.25">
      <c r="F50" s="2"/>
      <c r="G50" s="2"/>
    </row>
    <row r="51" spans="6:7" x14ac:dyDescent="0.25">
      <c r="F51" s="2"/>
      <c r="G51" s="2"/>
    </row>
    <row r="52" spans="6:7" x14ac:dyDescent="0.25">
      <c r="F52" s="2"/>
      <c r="G52" s="2"/>
    </row>
    <row r="53" spans="6:7" x14ac:dyDescent="0.25">
      <c r="F53" s="2"/>
      <c r="G53" s="2"/>
    </row>
    <row r="54" spans="6:7" x14ac:dyDescent="0.25">
      <c r="F54" s="2"/>
      <c r="G54" s="2"/>
    </row>
    <row r="55" spans="6:7" x14ac:dyDescent="0.25">
      <c r="F55" s="2"/>
      <c r="G55" s="2"/>
    </row>
    <row r="56" spans="6:7" x14ac:dyDescent="0.25">
      <c r="F56" s="2"/>
      <c r="G56" s="2"/>
    </row>
    <row r="57" spans="6:7" x14ac:dyDescent="0.25">
      <c r="F57" s="2"/>
      <c r="G57" s="2"/>
    </row>
    <row r="58" spans="6:7" x14ac:dyDescent="0.25">
      <c r="F58" s="2"/>
      <c r="G58" s="2"/>
    </row>
    <row r="59" spans="6:7" x14ac:dyDescent="0.25">
      <c r="F59" s="2"/>
      <c r="G59" s="2"/>
    </row>
    <row r="60" spans="6:7" x14ac:dyDescent="0.25">
      <c r="F60" s="2"/>
      <c r="G60" s="2"/>
    </row>
    <row r="61" spans="6:7" x14ac:dyDescent="0.25">
      <c r="F61" s="2"/>
      <c r="G61" s="2"/>
    </row>
    <row r="62" spans="6:7" x14ac:dyDescent="0.25">
      <c r="F62" s="2"/>
      <c r="G62" s="2"/>
    </row>
    <row r="63" spans="6:7" x14ac:dyDescent="0.25">
      <c r="F63" s="2"/>
      <c r="G63" s="2"/>
    </row>
    <row r="64" spans="6:7" x14ac:dyDescent="0.25">
      <c r="F64" s="2"/>
      <c r="G64" s="2"/>
    </row>
    <row r="65" spans="6:7" x14ac:dyDescent="0.25">
      <c r="F65" s="2"/>
      <c r="G65" s="2"/>
    </row>
    <row r="66" spans="6:7" x14ac:dyDescent="0.25">
      <c r="F66" s="2"/>
      <c r="G66" s="2"/>
    </row>
    <row r="67" spans="6:7" x14ac:dyDescent="0.25">
      <c r="F67" s="2"/>
      <c r="G67" s="2"/>
    </row>
    <row r="68" spans="6:7" x14ac:dyDescent="0.25">
      <c r="F68" s="2"/>
      <c r="G68" s="2"/>
    </row>
    <row r="69" spans="6:7" x14ac:dyDescent="0.25">
      <c r="F69" s="2"/>
      <c r="G69" s="2"/>
    </row>
    <row r="70" spans="6:7" x14ac:dyDescent="0.25">
      <c r="F70" s="2"/>
      <c r="G70" s="2"/>
    </row>
    <row r="71" spans="6:7" x14ac:dyDescent="0.25">
      <c r="F71" s="2"/>
      <c r="G71" s="2"/>
    </row>
    <row r="72" spans="6:7" x14ac:dyDescent="0.25">
      <c r="F72" s="2"/>
      <c r="G72" s="2"/>
    </row>
    <row r="73" spans="6:7" x14ac:dyDescent="0.25">
      <c r="F73" s="2"/>
      <c r="G73" s="2"/>
    </row>
    <row r="74" spans="6:7" x14ac:dyDescent="0.25">
      <c r="F74" s="2"/>
      <c r="G74" s="2"/>
    </row>
    <row r="75" spans="6:7" x14ac:dyDescent="0.25">
      <c r="F75" s="2"/>
      <c r="G75" s="2"/>
    </row>
    <row r="76" spans="6:7" x14ac:dyDescent="0.25">
      <c r="F76" s="2"/>
      <c r="G76" s="2"/>
    </row>
    <row r="77" spans="6:7" x14ac:dyDescent="0.25">
      <c r="F77" s="2"/>
      <c r="G77" s="2"/>
    </row>
    <row r="78" spans="6:7" x14ac:dyDescent="0.25">
      <c r="F78" s="2"/>
      <c r="G78" s="2"/>
    </row>
    <row r="79" spans="6:7" x14ac:dyDescent="0.25">
      <c r="F79" s="2"/>
      <c r="G79" s="2"/>
    </row>
    <row r="80" spans="6:7" x14ac:dyDescent="0.25">
      <c r="F80" s="2"/>
      <c r="G80" s="2"/>
    </row>
    <row r="81" spans="6:7" x14ac:dyDescent="0.25">
      <c r="F81" s="2"/>
      <c r="G81" s="2"/>
    </row>
    <row r="82" spans="6:7" x14ac:dyDescent="0.25">
      <c r="F82" s="2"/>
      <c r="G82" s="2"/>
    </row>
    <row r="83" spans="6:7" x14ac:dyDescent="0.25">
      <c r="F83" s="2"/>
      <c r="G83" s="2"/>
    </row>
    <row r="84" spans="6:7" x14ac:dyDescent="0.25">
      <c r="F84" s="2"/>
      <c r="G84" s="2"/>
    </row>
    <row r="85" spans="6:7" x14ac:dyDescent="0.25">
      <c r="F85" s="2"/>
      <c r="G85" s="2"/>
    </row>
    <row r="86" spans="6:7" x14ac:dyDescent="0.25">
      <c r="F86" s="2"/>
      <c r="G86" s="2"/>
    </row>
    <row r="87" spans="6:7" x14ac:dyDescent="0.25">
      <c r="F87" s="2"/>
      <c r="G87" s="2"/>
    </row>
    <row r="88" spans="6:7" x14ac:dyDescent="0.25">
      <c r="F88" s="2"/>
      <c r="G88" s="2"/>
    </row>
    <row r="89" spans="6:7" x14ac:dyDescent="0.25">
      <c r="F89" s="2"/>
      <c r="G89" s="2"/>
    </row>
    <row r="90" spans="6:7" x14ac:dyDescent="0.25">
      <c r="F90" s="2"/>
      <c r="G90" s="2"/>
    </row>
    <row r="91" spans="6:7" x14ac:dyDescent="0.25">
      <c r="F91" s="2"/>
      <c r="G91" s="2"/>
    </row>
    <row r="92" spans="6:7" x14ac:dyDescent="0.25">
      <c r="F92" s="2"/>
      <c r="G92" s="2"/>
    </row>
    <row r="93" spans="6:7" x14ac:dyDescent="0.25">
      <c r="F93" s="2"/>
      <c r="G93" s="2"/>
    </row>
    <row r="94" spans="6:7" x14ac:dyDescent="0.25">
      <c r="F94" s="2"/>
      <c r="G94" s="2"/>
    </row>
    <row r="95" spans="6:7" x14ac:dyDescent="0.25">
      <c r="F95" s="2"/>
      <c r="G95" s="2"/>
    </row>
    <row r="96" spans="6:7" x14ac:dyDescent="0.25">
      <c r="F96" s="2"/>
      <c r="G96" s="2"/>
    </row>
    <row r="97" spans="6:7" x14ac:dyDescent="0.25">
      <c r="F97" s="2"/>
      <c r="G97" s="2"/>
    </row>
    <row r="98" spans="6:7" x14ac:dyDescent="0.25">
      <c r="F98" s="2"/>
      <c r="G98" s="2"/>
    </row>
    <row r="99" spans="6:7" x14ac:dyDescent="0.25">
      <c r="F99" s="2"/>
      <c r="G99" s="2"/>
    </row>
    <row r="100" spans="6:7" x14ac:dyDescent="0.25">
      <c r="F100" s="2"/>
      <c r="G100" s="2"/>
    </row>
    <row r="101" spans="6:7" x14ac:dyDescent="0.25">
      <c r="F101" s="2"/>
      <c r="G101" s="2"/>
    </row>
    <row r="102" spans="6:7" x14ac:dyDescent="0.25">
      <c r="F102" s="2"/>
      <c r="G102" s="2"/>
    </row>
    <row r="103" spans="6:7" x14ac:dyDescent="0.25">
      <c r="F103" s="2"/>
      <c r="G103" s="2"/>
    </row>
    <row r="104" spans="6:7" x14ac:dyDescent="0.25">
      <c r="F104" s="2"/>
      <c r="G104" s="2"/>
    </row>
    <row r="105" spans="6:7" x14ac:dyDescent="0.25">
      <c r="F105" s="2"/>
      <c r="G105" s="2"/>
    </row>
    <row r="106" spans="6:7" x14ac:dyDescent="0.25">
      <c r="F106" s="2"/>
      <c r="G106" s="2"/>
    </row>
    <row r="107" spans="6:7" x14ac:dyDescent="0.25">
      <c r="F107" s="2"/>
      <c r="G107" s="2"/>
    </row>
    <row r="108" spans="6:7" x14ac:dyDescent="0.25">
      <c r="F108" s="2"/>
      <c r="G108" s="2"/>
    </row>
    <row r="109" spans="6:7" x14ac:dyDescent="0.25">
      <c r="F109" s="2"/>
      <c r="G109" s="2"/>
    </row>
    <row r="110" spans="6:7" x14ac:dyDescent="0.25">
      <c r="F110" s="2"/>
      <c r="G110" s="2"/>
    </row>
    <row r="111" spans="6:7" x14ac:dyDescent="0.25">
      <c r="F111" s="2"/>
      <c r="G111" s="2"/>
    </row>
    <row r="112" spans="6:7" x14ac:dyDescent="0.25">
      <c r="F112" s="2"/>
      <c r="G112" s="2"/>
    </row>
    <row r="113" spans="6:7" x14ac:dyDescent="0.25">
      <c r="F113" s="2"/>
      <c r="G113" s="2"/>
    </row>
    <row r="114" spans="6:7" x14ac:dyDescent="0.25">
      <c r="F114" s="2"/>
      <c r="G114" s="2"/>
    </row>
    <row r="115" spans="6:7" x14ac:dyDescent="0.25">
      <c r="F115" s="2"/>
      <c r="G115" s="2"/>
    </row>
    <row r="116" spans="6:7" x14ac:dyDescent="0.25">
      <c r="F116" s="2"/>
      <c r="G116" s="2"/>
    </row>
    <row r="117" spans="6:7" x14ac:dyDescent="0.25">
      <c r="F117" s="2"/>
      <c r="G117" s="2"/>
    </row>
    <row r="118" spans="6:7" x14ac:dyDescent="0.25">
      <c r="F118" s="2"/>
      <c r="G118" s="2"/>
    </row>
    <row r="119" spans="6:7" x14ac:dyDescent="0.25">
      <c r="F119" s="2"/>
      <c r="G119" s="2"/>
    </row>
    <row r="120" spans="6:7" x14ac:dyDescent="0.25">
      <c r="F120" s="2"/>
      <c r="G120" s="2"/>
    </row>
    <row r="121" spans="6:7" x14ac:dyDescent="0.25">
      <c r="F121" s="2"/>
      <c r="G121" s="2"/>
    </row>
    <row r="122" spans="6:7" x14ac:dyDescent="0.25">
      <c r="F122" s="2"/>
      <c r="G122" s="2"/>
    </row>
    <row r="123" spans="6:7" x14ac:dyDescent="0.25">
      <c r="F123" s="2"/>
      <c r="G123" s="2"/>
    </row>
    <row r="124" spans="6:7" x14ac:dyDescent="0.25">
      <c r="F124" s="2"/>
      <c r="G124" s="2"/>
    </row>
    <row r="125" spans="6:7" x14ac:dyDescent="0.25">
      <c r="F125" s="2"/>
      <c r="G125" s="2"/>
    </row>
    <row r="126" spans="6:7" x14ac:dyDescent="0.25">
      <c r="F126" s="2"/>
      <c r="G126" s="2"/>
    </row>
    <row r="127" spans="6:7" x14ac:dyDescent="0.25">
      <c r="F127" s="2"/>
      <c r="G127" s="2"/>
    </row>
    <row r="128" spans="6:7" x14ac:dyDescent="0.25">
      <c r="F128" s="2"/>
      <c r="G128" s="2"/>
    </row>
    <row r="129" spans="6:7" x14ac:dyDescent="0.25">
      <c r="F129" s="2"/>
      <c r="G129" s="2"/>
    </row>
    <row r="130" spans="6:7" x14ac:dyDescent="0.25">
      <c r="F130" s="2"/>
      <c r="G130" s="2"/>
    </row>
    <row r="131" spans="6:7" x14ac:dyDescent="0.25">
      <c r="F131" s="2"/>
      <c r="G131" s="2"/>
    </row>
    <row r="132" spans="6:7" x14ac:dyDescent="0.25">
      <c r="F132" s="2"/>
      <c r="G132" s="2"/>
    </row>
    <row r="133" spans="6:7" x14ac:dyDescent="0.25">
      <c r="F133" s="2"/>
      <c r="G133" s="2"/>
    </row>
    <row r="134" spans="6:7" x14ac:dyDescent="0.25">
      <c r="F134" s="2"/>
      <c r="G134" s="2"/>
    </row>
    <row r="135" spans="6:7" x14ac:dyDescent="0.25">
      <c r="F135" s="2"/>
      <c r="G135" s="2"/>
    </row>
    <row r="136" spans="6:7" x14ac:dyDescent="0.25">
      <c r="F136" s="2"/>
      <c r="G136" s="2"/>
    </row>
    <row r="137" spans="6:7" x14ac:dyDescent="0.25">
      <c r="F137" s="2"/>
      <c r="G137" s="2"/>
    </row>
    <row r="138" spans="6:7" x14ac:dyDescent="0.25">
      <c r="F138" s="2"/>
      <c r="G138" s="2"/>
    </row>
    <row r="139" spans="6:7" x14ac:dyDescent="0.25">
      <c r="F139" s="2"/>
      <c r="G139" s="2"/>
    </row>
    <row r="140" spans="6:7" x14ac:dyDescent="0.25">
      <c r="F140" s="2"/>
      <c r="G140" s="2"/>
    </row>
    <row r="141" spans="6:7" x14ac:dyDescent="0.25">
      <c r="F141" s="2"/>
      <c r="G141" s="2"/>
    </row>
    <row r="142" spans="6:7" x14ac:dyDescent="0.25">
      <c r="F142" s="2"/>
      <c r="G142" s="2"/>
    </row>
    <row r="143" spans="6:7" x14ac:dyDescent="0.25">
      <c r="F143" s="2"/>
      <c r="G143" s="2"/>
    </row>
    <row r="144" spans="6:7" x14ac:dyDescent="0.25">
      <c r="F144" s="2"/>
      <c r="G144" s="2"/>
    </row>
    <row r="145" spans="6:7" x14ac:dyDescent="0.25">
      <c r="F145" s="2"/>
      <c r="G145" s="2"/>
    </row>
    <row r="146" spans="6:7" x14ac:dyDescent="0.25">
      <c r="F146" s="2"/>
      <c r="G146" s="2"/>
    </row>
    <row r="147" spans="6:7" x14ac:dyDescent="0.25">
      <c r="F147" s="2"/>
      <c r="G147" s="2"/>
    </row>
    <row r="148" spans="6:7" x14ac:dyDescent="0.25">
      <c r="F148" s="2"/>
      <c r="G148" s="2"/>
    </row>
    <row r="149" spans="6:7" x14ac:dyDescent="0.25">
      <c r="F149" s="2"/>
      <c r="G149" s="2"/>
    </row>
    <row r="150" spans="6:7" x14ac:dyDescent="0.25">
      <c r="F150" s="2"/>
      <c r="G150" s="2"/>
    </row>
    <row r="151" spans="6:7" x14ac:dyDescent="0.25">
      <c r="F151" s="2"/>
      <c r="G151" s="2"/>
    </row>
    <row r="152" spans="6:7" x14ac:dyDescent="0.25">
      <c r="F152" s="2"/>
      <c r="G152" s="2"/>
    </row>
    <row r="153" spans="6:7" x14ac:dyDescent="0.25">
      <c r="F153" s="2"/>
      <c r="G153" s="2"/>
    </row>
    <row r="154" spans="6:7" x14ac:dyDescent="0.25">
      <c r="F154" s="2"/>
      <c r="G154" s="2"/>
    </row>
    <row r="155" spans="6:7" x14ac:dyDescent="0.25">
      <c r="F155" s="2"/>
      <c r="G155" s="2"/>
    </row>
    <row r="156" spans="6:7" x14ac:dyDescent="0.25">
      <c r="F156" s="2"/>
      <c r="G156" s="2"/>
    </row>
    <row r="157" spans="6:7" x14ac:dyDescent="0.25">
      <c r="F157" s="2"/>
      <c r="G157" s="2"/>
    </row>
    <row r="158" spans="6:7" x14ac:dyDescent="0.25">
      <c r="F158" s="2"/>
      <c r="G158" s="2"/>
    </row>
    <row r="159" spans="6:7" x14ac:dyDescent="0.25">
      <c r="F159" s="2"/>
      <c r="G159" s="2"/>
    </row>
    <row r="160" spans="6:7" x14ac:dyDescent="0.25">
      <c r="F160" s="2"/>
      <c r="G160" s="2"/>
    </row>
    <row r="161" spans="6:7" x14ac:dyDescent="0.25">
      <c r="F161" s="2"/>
      <c r="G161" s="2"/>
    </row>
    <row r="162" spans="6:7" x14ac:dyDescent="0.25">
      <c r="F162" s="2"/>
      <c r="G162" s="2"/>
    </row>
    <row r="163" spans="6:7" x14ac:dyDescent="0.25">
      <c r="F163" s="2"/>
      <c r="G163" s="2"/>
    </row>
    <row r="164" spans="6:7" x14ac:dyDescent="0.25">
      <c r="F164" s="2"/>
      <c r="G164" s="2"/>
    </row>
    <row r="165" spans="6:7" x14ac:dyDescent="0.25">
      <c r="F165" s="2"/>
      <c r="G165" s="2"/>
    </row>
    <row r="166" spans="6:7" x14ac:dyDescent="0.25">
      <c r="F166" s="2"/>
      <c r="G166" s="2"/>
    </row>
    <row r="167" spans="6:7" x14ac:dyDescent="0.25">
      <c r="F167" s="2"/>
      <c r="G167" s="2"/>
    </row>
    <row r="168" spans="6:7" x14ac:dyDescent="0.25">
      <c r="F168" s="2"/>
      <c r="G168" s="2"/>
    </row>
    <row r="169" spans="6:7" x14ac:dyDescent="0.25">
      <c r="F169" s="2"/>
      <c r="G169" s="2"/>
    </row>
    <row r="170" spans="6:7" x14ac:dyDescent="0.25">
      <c r="F170" s="2"/>
      <c r="G170" s="2"/>
    </row>
    <row r="171" spans="6:7" x14ac:dyDescent="0.25">
      <c r="F171" s="2"/>
      <c r="G171" s="2"/>
    </row>
    <row r="172" spans="6:7" x14ac:dyDescent="0.25">
      <c r="F172" s="2"/>
      <c r="G172" s="2"/>
    </row>
    <row r="173" spans="6:7" x14ac:dyDescent="0.25">
      <c r="F173" s="2"/>
      <c r="G173" s="2"/>
    </row>
    <row r="174" spans="6:7" x14ac:dyDescent="0.25">
      <c r="F174" s="2"/>
      <c r="G174" s="2"/>
    </row>
    <row r="175" spans="6:7" x14ac:dyDescent="0.25">
      <c r="F175" s="2"/>
      <c r="G175" s="2"/>
    </row>
    <row r="176" spans="6:7" x14ac:dyDescent="0.25">
      <c r="F176" s="2"/>
      <c r="G176" s="2"/>
    </row>
    <row r="177" spans="6:7" x14ac:dyDescent="0.25">
      <c r="F177" s="2"/>
      <c r="G177" s="2"/>
    </row>
    <row r="178" spans="6:7" x14ac:dyDescent="0.25">
      <c r="F178" s="2"/>
      <c r="G178" s="2"/>
    </row>
    <row r="179" spans="6:7" x14ac:dyDescent="0.25">
      <c r="F179" s="2"/>
      <c r="G179" s="2"/>
    </row>
    <row r="180" spans="6:7" x14ac:dyDescent="0.25">
      <c r="F180" s="2"/>
      <c r="G180" s="2"/>
    </row>
    <row r="181" spans="6:7" x14ac:dyDescent="0.25">
      <c r="F181" s="2"/>
      <c r="G181" s="2"/>
    </row>
    <row r="182" spans="6:7" x14ac:dyDescent="0.25">
      <c r="F182" s="2"/>
      <c r="G182" s="2"/>
    </row>
    <row r="183" spans="6:7" x14ac:dyDescent="0.25">
      <c r="F183" s="2"/>
      <c r="G183" s="2"/>
    </row>
    <row r="184" spans="6:7" x14ac:dyDescent="0.25">
      <c r="F184" s="2"/>
      <c r="G184" s="2"/>
    </row>
    <row r="185" spans="6:7" x14ac:dyDescent="0.25">
      <c r="F185" s="2"/>
      <c r="G185" s="2"/>
    </row>
    <row r="186" spans="6:7" x14ac:dyDescent="0.25">
      <c r="F186" s="2"/>
      <c r="G186" s="2"/>
    </row>
    <row r="187" spans="6:7" x14ac:dyDescent="0.25">
      <c r="F187" s="2"/>
      <c r="G187" s="2"/>
    </row>
    <row r="188" spans="6:7" x14ac:dyDescent="0.25">
      <c r="F188" s="2"/>
      <c r="G188" s="2"/>
    </row>
    <row r="189" spans="6:7" x14ac:dyDescent="0.25">
      <c r="F189" s="2"/>
      <c r="G189" s="2"/>
    </row>
    <row r="190" spans="6:7" x14ac:dyDescent="0.25">
      <c r="F190" s="2"/>
      <c r="G190" s="2"/>
    </row>
    <row r="191" spans="6:7" x14ac:dyDescent="0.25">
      <c r="F191" s="2"/>
      <c r="G191" s="2"/>
    </row>
    <row r="192" spans="6:7" x14ac:dyDescent="0.25">
      <c r="F192" s="2"/>
      <c r="G192" s="2"/>
    </row>
    <row r="193" spans="6:7" x14ac:dyDescent="0.25">
      <c r="F193" s="2"/>
      <c r="G193" s="2"/>
    </row>
    <row r="194" spans="6:7" x14ac:dyDescent="0.25">
      <c r="F194" s="2"/>
      <c r="G194" s="2"/>
    </row>
    <row r="195" spans="6:7" x14ac:dyDescent="0.25">
      <c r="F195" s="2"/>
      <c r="G195" s="2"/>
    </row>
    <row r="196" spans="6:7" x14ac:dyDescent="0.25">
      <c r="F196" s="2"/>
      <c r="G196" s="2"/>
    </row>
    <row r="197" spans="6:7" x14ac:dyDescent="0.25">
      <c r="F197" s="2"/>
      <c r="G197" s="2"/>
    </row>
    <row r="198" spans="6:7" x14ac:dyDescent="0.25">
      <c r="F198" s="2"/>
      <c r="G198" s="2"/>
    </row>
    <row r="199" spans="6:7" x14ac:dyDescent="0.25">
      <c r="F199" s="2"/>
      <c r="G199" s="2"/>
    </row>
    <row r="200" spans="6:7" x14ac:dyDescent="0.25">
      <c r="F200" s="2"/>
      <c r="G200" s="2"/>
    </row>
    <row r="201" spans="6:7" x14ac:dyDescent="0.25">
      <c r="F201" s="2"/>
      <c r="G201" s="2"/>
    </row>
    <row r="202" spans="6:7" x14ac:dyDescent="0.25">
      <c r="F202" s="2"/>
      <c r="G202" s="2"/>
    </row>
    <row r="203" spans="6:7" x14ac:dyDescent="0.25">
      <c r="F203" s="2"/>
      <c r="G203" s="2"/>
    </row>
    <row r="204" spans="6:7" x14ac:dyDescent="0.25">
      <c r="F204" s="2"/>
      <c r="G204" s="2"/>
    </row>
    <row r="205" spans="6:7" x14ac:dyDescent="0.25">
      <c r="F205" s="2"/>
      <c r="G205" s="2"/>
    </row>
    <row r="206" spans="6:7" x14ac:dyDescent="0.25">
      <c r="F206" s="2"/>
      <c r="G206" s="2"/>
    </row>
    <row r="207" spans="6:7" x14ac:dyDescent="0.25">
      <c r="F207" s="2"/>
      <c r="G207" s="2"/>
    </row>
    <row r="208" spans="6:7" x14ac:dyDescent="0.25">
      <c r="F208" s="2"/>
      <c r="G208" s="2"/>
    </row>
    <row r="209" spans="6:7" x14ac:dyDescent="0.25">
      <c r="F209" s="2"/>
      <c r="G209" s="2"/>
    </row>
    <row r="210" spans="6:7" x14ac:dyDescent="0.25">
      <c r="F210" s="2"/>
      <c r="G210" s="2"/>
    </row>
    <row r="211" spans="6:7" x14ac:dyDescent="0.25">
      <c r="F211" s="2"/>
      <c r="G211" s="2"/>
    </row>
    <row r="212" spans="6:7" x14ac:dyDescent="0.25">
      <c r="F212" s="2"/>
      <c r="G212" s="2"/>
    </row>
    <row r="213" spans="6:7" x14ac:dyDescent="0.25">
      <c r="F213" s="2"/>
      <c r="G213" s="2"/>
    </row>
    <row r="214" spans="6:7" x14ac:dyDescent="0.25">
      <c r="F214" s="2"/>
      <c r="G214" s="2"/>
    </row>
    <row r="215" spans="6:7" x14ac:dyDescent="0.25">
      <c r="F215" s="2"/>
      <c r="G215" s="2"/>
    </row>
    <row r="216" spans="6:7" x14ac:dyDescent="0.25">
      <c r="F216" s="2"/>
      <c r="G216" s="2"/>
    </row>
    <row r="217" spans="6:7" x14ac:dyDescent="0.25">
      <c r="F217" s="2"/>
      <c r="G217" s="2"/>
    </row>
    <row r="218" spans="6:7" x14ac:dyDescent="0.25">
      <c r="F218" s="2"/>
      <c r="G218" s="2"/>
    </row>
    <row r="219" spans="6:7" x14ac:dyDescent="0.25">
      <c r="F219" s="2"/>
      <c r="G219" s="2"/>
    </row>
    <row r="220" spans="6:7" x14ac:dyDescent="0.25">
      <c r="F220" s="2"/>
      <c r="G220" s="2"/>
    </row>
    <row r="221" spans="6:7" x14ac:dyDescent="0.25">
      <c r="F221" s="2"/>
      <c r="G221" s="2"/>
    </row>
    <row r="222" spans="6:7" x14ac:dyDescent="0.25">
      <c r="F222" s="2"/>
      <c r="G222" s="2"/>
    </row>
    <row r="223" spans="6:7" x14ac:dyDescent="0.25">
      <c r="F223" s="2"/>
      <c r="G223" s="2"/>
    </row>
    <row r="224" spans="6:7" x14ac:dyDescent="0.25">
      <c r="F224" s="2"/>
      <c r="G224" s="2"/>
    </row>
    <row r="225" spans="6:7" x14ac:dyDescent="0.25">
      <c r="F225" s="2"/>
      <c r="G225" s="2"/>
    </row>
    <row r="226" spans="6:7" x14ac:dyDescent="0.25">
      <c r="F226" s="2"/>
      <c r="G226" s="2"/>
    </row>
    <row r="227" spans="6:7" x14ac:dyDescent="0.25">
      <c r="F227" s="2"/>
      <c r="G227" s="2"/>
    </row>
    <row r="228" spans="6:7" x14ac:dyDescent="0.25">
      <c r="F228" s="2"/>
      <c r="G228" s="2"/>
    </row>
    <row r="229" spans="6:7" x14ac:dyDescent="0.25">
      <c r="F229" s="2"/>
      <c r="G229" s="2"/>
    </row>
    <row r="230" spans="6:7" x14ac:dyDescent="0.25">
      <c r="F230" s="2"/>
      <c r="G230" s="2"/>
    </row>
    <row r="231" spans="6:7" x14ac:dyDescent="0.25">
      <c r="F231" s="2"/>
      <c r="G231" s="2"/>
    </row>
    <row r="232" spans="6:7" x14ac:dyDescent="0.25">
      <c r="F232" s="2"/>
      <c r="G232" s="2"/>
    </row>
    <row r="233" spans="6:7" x14ac:dyDescent="0.25">
      <c r="F233" s="2"/>
      <c r="G233" s="2"/>
    </row>
    <row r="234" spans="6:7" x14ac:dyDescent="0.25">
      <c r="F234" s="2"/>
      <c r="G234" s="2"/>
    </row>
    <row r="235" spans="6:7" x14ac:dyDescent="0.25">
      <c r="F235" s="2"/>
      <c r="G235" s="2"/>
    </row>
    <row r="236" spans="6:7" x14ac:dyDescent="0.25">
      <c r="F236" s="2"/>
      <c r="G236" s="2"/>
    </row>
    <row r="237" spans="6:7" x14ac:dyDescent="0.25">
      <c r="F237" s="2"/>
      <c r="G237" s="2"/>
    </row>
    <row r="238" spans="6:7" x14ac:dyDescent="0.25">
      <c r="F238" s="2"/>
      <c r="G238" s="2"/>
    </row>
    <row r="239" spans="6:7" x14ac:dyDescent="0.25">
      <c r="F239" s="2"/>
      <c r="G239" s="2"/>
    </row>
    <row r="240" spans="6:7" x14ac:dyDescent="0.25">
      <c r="F240" s="2"/>
      <c r="G240" s="2"/>
    </row>
    <row r="241" spans="6:7" x14ac:dyDescent="0.25">
      <c r="F241" s="2"/>
      <c r="G241" s="2"/>
    </row>
    <row r="242" spans="6:7" x14ac:dyDescent="0.25">
      <c r="F242" s="2"/>
      <c r="G242" s="2"/>
    </row>
    <row r="243" spans="6:7" x14ac:dyDescent="0.25">
      <c r="F243" s="2"/>
      <c r="G243" s="2"/>
    </row>
    <row r="244" spans="6:7" x14ac:dyDescent="0.25">
      <c r="F244" s="2"/>
      <c r="G244" s="2"/>
    </row>
    <row r="245" spans="6:7" x14ac:dyDescent="0.25">
      <c r="F245" s="2"/>
      <c r="G245" s="2"/>
    </row>
    <row r="246" spans="6:7" x14ac:dyDescent="0.25">
      <c r="F246" s="2"/>
      <c r="G246" s="2"/>
    </row>
    <row r="247" spans="6:7" x14ac:dyDescent="0.25">
      <c r="F247" s="2"/>
      <c r="G247" s="2"/>
    </row>
    <row r="248" spans="6:7" x14ac:dyDescent="0.25">
      <c r="F248" s="2"/>
      <c r="G248" s="2"/>
    </row>
    <row r="249" spans="6:7" x14ac:dyDescent="0.25">
      <c r="F249" s="2"/>
      <c r="G249" s="2"/>
    </row>
    <row r="250" spans="6:7" x14ac:dyDescent="0.25">
      <c r="F250" s="2"/>
      <c r="G250" s="2"/>
    </row>
    <row r="251" spans="6:7" x14ac:dyDescent="0.25">
      <c r="F251" s="2"/>
      <c r="G251" s="2"/>
    </row>
    <row r="252" spans="6:7" x14ac:dyDescent="0.25">
      <c r="F252" s="2"/>
      <c r="G252" s="2"/>
    </row>
    <row r="253" spans="6:7" x14ac:dyDescent="0.25">
      <c r="F253" s="2"/>
      <c r="G253" s="2"/>
    </row>
    <row r="254" spans="6:7" x14ac:dyDescent="0.25">
      <c r="F254" s="2"/>
      <c r="G254" s="2"/>
    </row>
    <row r="255" spans="6:7" x14ac:dyDescent="0.25">
      <c r="F255" s="2"/>
      <c r="G255" s="2"/>
    </row>
    <row r="256" spans="6:7" x14ac:dyDescent="0.25">
      <c r="F256" s="2"/>
      <c r="G256" s="2"/>
    </row>
    <row r="257" spans="6:7" x14ac:dyDescent="0.25">
      <c r="F257" s="2"/>
      <c r="G257" s="2"/>
    </row>
    <row r="258" spans="6:7" x14ac:dyDescent="0.25">
      <c r="F258" s="2"/>
      <c r="G258" s="2"/>
    </row>
    <row r="259" spans="6:7" x14ac:dyDescent="0.25">
      <c r="F259" s="2"/>
      <c r="G259" s="2"/>
    </row>
    <row r="260" spans="6:7" x14ac:dyDescent="0.25">
      <c r="F260" s="2"/>
      <c r="G260" s="2"/>
    </row>
    <row r="261" spans="6:7" x14ac:dyDescent="0.25">
      <c r="F261" s="2"/>
      <c r="G261" s="2"/>
    </row>
    <row r="262" spans="6:7" x14ac:dyDescent="0.25">
      <c r="F262" s="2"/>
      <c r="G262" s="2"/>
    </row>
    <row r="263" spans="6:7" x14ac:dyDescent="0.25">
      <c r="F263" s="2"/>
      <c r="G263" s="2"/>
    </row>
    <row r="264" spans="6:7" x14ac:dyDescent="0.25">
      <c r="F264" s="2"/>
      <c r="G264" s="2"/>
    </row>
    <row r="265" spans="6:7" x14ac:dyDescent="0.25">
      <c r="F265" s="2"/>
      <c r="G265" s="2"/>
    </row>
    <row r="266" spans="6:7" x14ac:dyDescent="0.25">
      <c r="F266" s="2"/>
      <c r="G266" s="2"/>
    </row>
    <row r="267" spans="6:7" x14ac:dyDescent="0.25">
      <c r="F267" s="2"/>
      <c r="G267" s="2"/>
    </row>
    <row r="268" spans="6:7" x14ac:dyDescent="0.25">
      <c r="F268" s="2"/>
      <c r="G268" s="2"/>
    </row>
    <row r="269" spans="6:7" x14ac:dyDescent="0.25">
      <c r="F269" s="2"/>
      <c r="G269" s="2"/>
    </row>
    <row r="270" spans="6:7" x14ac:dyDescent="0.25">
      <c r="F270" s="2"/>
      <c r="G270" s="2"/>
    </row>
    <row r="271" spans="6:7" x14ac:dyDescent="0.25">
      <c r="F271" s="2"/>
      <c r="G271" s="2"/>
    </row>
    <row r="272" spans="6:7" x14ac:dyDescent="0.25">
      <c r="F272" s="2"/>
      <c r="G272" s="2"/>
    </row>
    <row r="273" spans="6:7" x14ac:dyDescent="0.25">
      <c r="F273" s="2"/>
      <c r="G273" s="2"/>
    </row>
    <row r="274" spans="6:7" x14ac:dyDescent="0.25">
      <c r="F274" s="2"/>
      <c r="G274" s="2"/>
    </row>
    <row r="275" spans="6:7" x14ac:dyDescent="0.25">
      <c r="F275" s="2"/>
      <c r="G275" s="2"/>
    </row>
    <row r="276" spans="6:7" x14ac:dyDescent="0.25">
      <c r="F276" s="2"/>
      <c r="G276" s="2"/>
    </row>
    <row r="277" spans="6:7" x14ac:dyDescent="0.25">
      <c r="F277" s="2"/>
      <c r="G277" s="2"/>
    </row>
    <row r="278" spans="6:7" x14ac:dyDescent="0.25">
      <c r="F278" s="2"/>
      <c r="G278" s="2"/>
    </row>
    <row r="279" spans="6:7" x14ac:dyDescent="0.25">
      <c r="F279" s="2"/>
      <c r="G279" s="2"/>
    </row>
    <row r="280" spans="6:7" x14ac:dyDescent="0.25">
      <c r="F280" s="2"/>
      <c r="G280" s="2"/>
    </row>
    <row r="281" spans="6:7" x14ac:dyDescent="0.25">
      <c r="F281" s="2"/>
      <c r="G281" s="2"/>
    </row>
    <row r="282" spans="6:7" x14ac:dyDescent="0.25">
      <c r="F282" s="2"/>
      <c r="G282" s="2"/>
    </row>
    <row r="283" spans="6:7" x14ac:dyDescent="0.25">
      <c r="F283" s="2"/>
      <c r="G283" s="2"/>
    </row>
    <row r="284" spans="6:7" x14ac:dyDescent="0.25">
      <c r="F284" s="2"/>
      <c r="G284" s="2"/>
    </row>
    <row r="285" spans="6:7" x14ac:dyDescent="0.25">
      <c r="F285" s="2"/>
      <c r="G285" s="2"/>
    </row>
    <row r="286" spans="6:7" x14ac:dyDescent="0.25">
      <c r="F286" s="2"/>
      <c r="G286" s="2"/>
    </row>
    <row r="287" spans="6:7" x14ac:dyDescent="0.25">
      <c r="F287" s="2"/>
      <c r="G287" s="2"/>
    </row>
    <row r="288" spans="6:7" x14ac:dyDescent="0.25">
      <c r="F288" s="2"/>
      <c r="G288" s="2"/>
    </row>
    <row r="289" spans="6:7" x14ac:dyDescent="0.25">
      <c r="F289" s="2"/>
      <c r="G289" s="2"/>
    </row>
    <row r="290" spans="6:7" x14ac:dyDescent="0.25">
      <c r="F290" s="2"/>
      <c r="G290" s="2"/>
    </row>
    <row r="291" spans="6:7" x14ac:dyDescent="0.25">
      <c r="F291" s="2"/>
      <c r="G291" s="2"/>
    </row>
    <row r="292" spans="6:7" x14ac:dyDescent="0.25">
      <c r="F292" s="2"/>
      <c r="G292" s="2"/>
    </row>
    <row r="293" spans="6:7" x14ac:dyDescent="0.25">
      <c r="F293" s="2"/>
      <c r="G293" s="2"/>
    </row>
    <row r="294" spans="6:7" x14ac:dyDescent="0.25">
      <c r="F294" s="2"/>
      <c r="G294" s="2"/>
    </row>
    <row r="295" spans="6:7" x14ac:dyDescent="0.25">
      <c r="F295" s="2"/>
      <c r="G295" s="2"/>
    </row>
    <row r="296" spans="6:7" x14ac:dyDescent="0.25">
      <c r="F296" s="2"/>
      <c r="G296" s="2"/>
    </row>
    <row r="297" spans="6:7" x14ac:dyDescent="0.25">
      <c r="F297" s="2"/>
      <c r="G297" s="2"/>
    </row>
    <row r="298" spans="6:7" x14ac:dyDescent="0.25">
      <c r="F298" s="2"/>
      <c r="G298" s="2"/>
    </row>
    <row r="299" spans="6:7" x14ac:dyDescent="0.25">
      <c r="F299" s="2"/>
      <c r="G299" s="2"/>
    </row>
    <row r="300" spans="6:7" x14ac:dyDescent="0.25">
      <c r="F300" s="2"/>
      <c r="G300" s="2"/>
    </row>
    <row r="301" spans="6:7" x14ac:dyDescent="0.25">
      <c r="F301" s="2"/>
      <c r="G301" s="2"/>
    </row>
    <row r="302" spans="6:7" x14ac:dyDescent="0.25">
      <c r="F302" s="2"/>
      <c r="G302" s="2"/>
    </row>
    <row r="303" spans="6:7" x14ac:dyDescent="0.25">
      <c r="F303" s="2"/>
      <c r="G303" s="2"/>
    </row>
    <row r="304" spans="6:7" x14ac:dyDescent="0.25">
      <c r="F304" s="2"/>
      <c r="G304" s="2"/>
    </row>
    <row r="305" spans="6:7" x14ac:dyDescent="0.25">
      <c r="F305" s="2"/>
      <c r="G305" s="2"/>
    </row>
    <row r="306" spans="6:7" x14ac:dyDescent="0.25">
      <c r="F306" s="2"/>
      <c r="G306" s="2"/>
    </row>
    <row r="307" spans="6:7" x14ac:dyDescent="0.25">
      <c r="F307" s="2"/>
      <c r="G307" s="2"/>
    </row>
    <row r="308" spans="6:7" x14ac:dyDescent="0.25">
      <c r="F308" s="2"/>
      <c r="G308" s="2"/>
    </row>
    <row r="309" spans="6:7" x14ac:dyDescent="0.25">
      <c r="F309" s="2"/>
      <c r="G309" s="2"/>
    </row>
    <row r="310" spans="6:7" x14ac:dyDescent="0.25">
      <c r="F310" s="2"/>
      <c r="G310" s="2"/>
    </row>
    <row r="311" spans="6:7" x14ac:dyDescent="0.25">
      <c r="F311" s="2"/>
      <c r="G311" s="2"/>
    </row>
    <row r="312" spans="6:7" x14ac:dyDescent="0.25">
      <c r="F312" s="2"/>
      <c r="G312" s="2"/>
    </row>
    <row r="313" spans="6:7" x14ac:dyDescent="0.25">
      <c r="F313" s="2"/>
      <c r="G313" s="2"/>
    </row>
    <row r="314" spans="6:7" x14ac:dyDescent="0.25">
      <c r="F314" s="2"/>
      <c r="G314" s="2"/>
    </row>
    <row r="315" spans="6:7" x14ac:dyDescent="0.25">
      <c r="F315" s="2"/>
      <c r="G315" s="2"/>
    </row>
    <row r="316" spans="6:7" x14ac:dyDescent="0.25">
      <c r="F316" s="2"/>
      <c r="G316" s="2"/>
    </row>
    <row r="317" spans="6:7" x14ac:dyDescent="0.25">
      <c r="F317" s="2"/>
      <c r="G317" s="2"/>
    </row>
    <row r="318" spans="6:7" x14ac:dyDescent="0.25">
      <c r="F318" s="2"/>
      <c r="G318" s="2"/>
    </row>
    <row r="319" spans="6:7" x14ac:dyDescent="0.25">
      <c r="F319" s="2"/>
      <c r="G319" s="2"/>
    </row>
    <row r="320" spans="6:7" x14ac:dyDescent="0.25">
      <c r="F320" s="2"/>
      <c r="G320" s="2"/>
    </row>
    <row r="321" spans="6:7" x14ac:dyDescent="0.25">
      <c r="F321" s="2"/>
      <c r="G321" s="2"/>
    </row>
    <row r="322" spans="6:7" x14ac:dyDescent="0.25">
      <c r="F322" s="2"/>
      <c r="G322" s="2"/>
    </row>
    <row r="323" spans="6:7" x14ac:dyDescent="0.25">
      <c r="F323" s="2"/>
      <c r="G323" s="2"/>
    </row>
    <row r="324" spans="6:7" x14ac:dyDescent="0.25">
      <c r="F324" s="2"/>
      <c r="G324" s="2"/>
    </row>
    <row r="325" spans="6:7" x14ac:dyDescent="0.25">
      <c r="F325" s="2"/>
      <c r="G325" s="2"/>
    </row>
    <row r="326" spans="6:7" x14ac:dyDescent="0.25">
      <c r="F326" s="2"/>
      <c r="G326" s="2"/>
    </row>
    <row r="327" spans="6:7" x14ac:dyDescent="0.25">
      <c r="F327" s="2"/>
      <c r="G327" s="2"/>
    </row>
    <row r="328" spans="6:7" x14ac:dyDescent="0.25">
      <c r="F328" s="2"/>
      <c r="G328" s="2"/>
    </row>
    <row r="329" spans="6:7" x14ac:dyDescent="0.25">
      <c r="F329" s="2"/>
      <c r="G329" s="2"/>
    </row>
    <row r="330" spans="6:7" x14ac:dyDescent="0.25">
      <c r="F330" s="2"/>
      <c r="G330" s="2"/>
    </row>
    <row r="331" spans="6:7" x14ac:dyDescent="0.25">
      <c r="F331" s="2"/>
      <c r="G331" s="2"/>
    </row>
    <row r="332" spans="6:7" x14ac:dyDescent="0.25">
      <c r="F332" s="2"/>
      <c r="G332" s="2"/>
    </row>
    <row r="333" spans="6:7" x14ac:dyDescent="0.25">
      <c r="F333" s="2"/>
      <c r="G333" s="2"/>
    </row>
    <row r="334" spans="6:7" x14ac:dyDescent="0.25">
      <c r="F334" s="2"/>
      <c r="G334" s="2"/>
    </row>
    <row r="335" spans="6:7" x14ac:dyDescent="0.25">
      <c r="F335" s="2"/>
      <c r="G335" s="2"/>
    </row>
    <row r="336" spans="6:7" x14ac:dyDescent="0.25">
      <c r="F336" s="2"/>
      <c r="G336" s="2"/>
    </row>
    <row r="337" spans="6:7" x14ac:dyDescent="0.25">
      <c r="F337" s="2"/>
      <c r="G337" s="2"/>
    </row>
    <row r="338" spans="6:7" x14ac:dyDescent="0.25">
      <c r="F338" s="2"/>
      <c r="G338" s="2"/>
    </row>
    <row r="339" spans="6:7" x14ac:dyDescent="0.25">
      <c r="F339" s="2"/>
      <c r="G339" s="2"/>
    </row>
    <row r="340" spans="6:7" x14ac:dyDescent="0.25">
      <c r="F340" s="2"/>
      <c r="G340" s="2"/>
    </row>
    <row r="341" spans="6:7" x14ac:dyDescent="0.25">
      <c r="F341" s="2"/>
      <c r="G341" s="2"/>
    </row>
    <row r="342" spans="6:7" x14ac:dyDescent="0.25">
      <c r="F342" s="2"/>
      <c r="G342" s="2"/>
    </row>
    <row r="343" spans="6:7" x14ac:dyDescent="0.25">
      <c r="F343" s="2"/>
      <c r="G343" s="2"/>
    </row>
    <row r="344" spans="6:7" x14ac:dyDescent="0.25">
      <c r="F344" s="2"/>
      <c r="G344" s="2"/>
    </row>
    <row r="345" spans="6:7" x14ac:dyDescent="0.25">
      <c r="F345" s="2"/>
      <c r="G345" s="2"/>
    </row>
    <row r="346" spans="6:7" x14ac:dyDescent="0.25">
      <c r="F346" s="2"/>
      <c r="G346" s="2"/>
    </row>
    <row r="347" spans="6:7" x14ac:dyDescent="0.25">
      <c r="F347" s="2"/>
      <c r="G347" s="2"/>
    </row>
    <row r="348" spans="6:7" x14ac:dyDescent="0.25">
      <c r="F348" s="2"/>
      <c r="G348" s="2"/>
    </row>
    <row r="349" spans="6:7" x14ac:dyDescent="0.25">
      <c r="F349" s="2"/>
      <c r="G349" s="2"/>
    </row>
    <row r="350" spans="6:7" x14ac:dyDescent="0.25">
      <c r="F350" s="2"/>
      <c r="G350" s="2"/>
    </row>
    <row r="351" spans="6:7" x14ac:dyDescent="0.25">
      <c r="F351" s="2"/>
      <c r="G351" s="2"/>
    </row>
    <row r="352" spans="6:7" x14ac:dyDescent="0.25">
      <c r="F352" s="2"/>
      <c r="G352" s="2"/>
    </row>
    <row r="353" spans="6:7" x14ac:dyDescent="0.25">
      <c r="F353" s="2"/>
      <c r="G353" s="2"/>
    </row>
    <row r="354" spans="6:7" x14ac:dyDescent="0.25">
      <c r="F354" s="2"/>
      <c r="G354" s="2"/>
    </row>
    <row r="355" spans="6:7" x14ac:dyDescent="0.25">
      <c r="F355" s="2"/>
      <c r="G355" s="2"/>
    </row>
    <row r="356" spans="6:7" x14ac:dyDescent="0.25">
      <c r="F356" s="2"/>
      <c r="G356" s="2"/>
    </row>
    <row r="357" spans="6:7" x14ac:dyDescent="0.25">
      <c r="F357" s="2"/>
      <c r="G357" s="2"/>
    </row>
    <row r="358" spans="6:7" x14ac:dyDescent="0.25">
      <c r="F358" s="2"/>
      <c r="G358" s="2"/>
    </row>
    <row r="359" spans="6:7" x14ac:dyDescent="0.25">
      <c r="F359" s="2"/>
      <c r="G359" s="2"/>
    </row>
    <row r="360" spans="6:7" x14ac:dyDescent="0.25">
      <c r="F360" s="2"/>
      <c r="G360" s="2"/>
    </row>
    <row r="361" spans="6:7" x14ac:dyDescent="0.25">
      <c r="F361" s="2"/>
      <c r="G361" s="2"/>
    </row>
    <row r="362" spans="6:7" x14ac:dyDescent="0.25">
      <c r="F362" s="2"/>
      <c r="G362" s="2"/>
    </row>
    <row r="363" spans="6:7" x14ac:dyDescent="0.25">
      <c r="F363" s="2"/>
      <c r="G363" s="2"/>
    </row>
    <row r="364" spans="6:7" x14ac:dyDescent="0.25">
      <c r="F364" s="2"/>
      <c r="G364" s="2"/>
    </row>
    <row r="365" spans="6:7" x14ac:dyDescent="0.25">
      <c r="F365" s="2"/>
      <c r="G365" s="2"/>
    </row>
    <row r="366" spans="6:7" x14ac:dyDescent="0.25">
      <c r="F366" s="2"/>
      <c r="G366" s="2"/>
    </row>
    <row r="367" spans="6:7" x14ac:dyDescent="0.25">
      <c r="F367" s="2"/>
      <c r="G367" s="2"/>
    </row>
    <row r="368" spans="6:7" x14ac:dyDescent="0.25">
      <c r="F368" s="2"/>
      <c r="G368" s="2"/>
    </row>
    <row r="369" spans="6:7" x14ac:dyDescent="0.25">
      <c r="F369" s="2"/>
      <c r="G369" s="2"/>
    </row>
    <row r="370" spans="6:7" x14ac:dyDescent="0.25">
      <c r="F370" s="2"/>
      <c r="G370" s="2"/>
    </row>
    <row r="371" spans="6:7" x14ac:dyDescent="0.25">
      <c r="F371" s="2"/>
      <c r="G371" s="2"/>
    </row>
    <row r="372" spans="6:7" x14ac:dyDescent="0.25">
      <c r="F372" s="2"/>
      <c r="G372" s="2"/>
    </row>
    <row r="373" spans="6:7" x14ac:dyDescent="0.25">
      <c r="F373" s="2"/>
      <c r="G373" s="2"/>
    </row>
    <row r="374" spans="6:7" x14ac:dyDescent="0.25">
      <c r="F374" s="2"/>
      <c r="G374" s="2"/>
    </row>
    <row r="375" spans="6:7" x14ac:dyDescent="0.25">
      <c r="F375" s="2"/>
      <c r="G375" s="2"/>
    </row>
    <row r="376" spans="6:7" x14ac:dyDescent="0.25">
      <c r="F376" s="2"/>
      <c r="G376" s="2"/>
    </row>
    <row r="377" spans="6:7" x14ac:dyDescent="0.25">
      <c r="F377" s="2"/>
      <c r="G377" s="2"/>
    </row>
    <row r="378" spans="6:7" x14ac:dyDescent="0.25">
      <c r="F378" s="2"/>
      <c r="G378" s="2"/>
    </row>
    <row r="379" spans="6:7" x14ac:dyDescent="0.25">
      <c r="F379" s="2"/>
      <c r="G379" s="2"/>
    </row>
    <row r="380" spans="6:7" x14ac:dyDescent="0.25">
      <c r="F380" s="2"/>
      <c r="G380" s="2"/>
    </row>
    <row r="381" spans="6:7" x14ac:dyDescent="0.25">
      <c r="F381" s="2"/>
      <c r="G381" s="2"/>
    </row>
    <row r="382" spans="6:7" x14ac:dyDescent="0.25">
      <c r="F382" s="2"/>
      <c r="G382" s="2"/>
    </row>
    <row r="383" spans="6:7" x14ac:dyDescent="0.25">
      <c r="F383" s="2"/>
      <c r="G383" s="2"/>
    </row>
    <row r="384" spans="6:7" x14ac:dyDescent="0.25">
      <c r="F384" s="2"/>
      <c r="G384" s="2"/>
    </row>
    <row r="385" spans="6:7" x14ac:dyDescent="0.25">
      <c r="F385" s="2"/>
      <c r="G385" s="2"/>
    </row>
    <row r="386" spans="6:7" x14ac:dyDescent="0.25">
      <c r="F386" s="2"/>
      <c r="G386" s="2"/>
    </row>
    <row r="387" spans="6:7" x14ac:dyDescent="0.25">
      <c r="F387" s="2"/>
      <c r="G387" s="2"/>
    </row>
    <row r="388" spans="6:7" x14ac:dyDescent="0.25">
      <c r="F388" s="2"/>
      <c r="G388" s="2"/>
    </row>
    <row r="389" spans="6:7" x14ac:dyDescent="0.25">
      <c r="F389" s="2"/>
      <c r="G389" s="2"/>
    </row>
    <row r="390" spans="6:7" x14ac:dyDescent="0.25">
      <c r="F390" s="2"/>
      <c r="G390" s="2"/>
    </row>
    <row r="391" spans="6:7" x14ac:dyDescent="0.25">
      <c r="F391" s="2"/>
      <c r="G391" s="2"/>
    </row>
    <row r="392" spans="6:7" x14ac:dyDescent="0.25">
      <c r="F392" s="2"/>
      <c r="G392" s="2"/>
    </row>
    <row r="393" spans="6:7" x14ac:dyDescent="0.25">
      <c r="F393" s="2"/>
      <c r="G393" s="2"/>
    </row>
    <row r="394" spans="6:7" x14ac:dyDescent="0.25">
      <c r="F394" s="2"/>
      <c r="G394" s="2"/>
    </row>
    <row r="395" spans="6:7" x14ac:dyDescent="0.25">
      <c r="F395" s="2"/>
      <c r="G395" s="2"/>
    </row>
    <row r="396" spans="6:7" x14ac:dyDescent="0.25">
      <c r="F396" s="2"/>
      <c r="G396" s="2"/>
    </row>
    <row r="397" spans="6:7" x14ac:dyDescent="0.25">
      <c r="F397" s="2"/>
      <c r="G397" s="2"/>
    </row>
    <row r="398" spans="6:7" x14ac:dyDescent="0.25">
      <c r="F398" s="2"/>
      <c r="G398" s="2"/>
    </row>
    <row r="399" spans="6:7" x14ac:dyDescent="0.25">
      <c r="F399" s="2"/>
      <c r="G399" s="2"/>
    </row>
    <row r="400" spans="6:7" x14ac:dyDescent="0.25">
      <c r="F400" s="2"/>
      <c r="G400" s="2"/>
    </row>
    <row r="401" spans="6:7" x14ac:dyDescent="0.25">
      <c r="F401" s="2"/>
      <c r="G401" s="2"/>
    </row>
    <row r="402" spans="6:7" x14ac:dyDescent="0.25">
      <c r="F402" s="2"/>
      <c r="G402" s="2"/>
    </row>
    <row r="403" spans="6:7" x14ac:dyDescent="0.25">
      <c r="F403" s="2"/>
      <c r="G403" s="2"/>
    </row>
    <row r="404" spans="6:7" x14ac:dyDescent="0.25">
      <c r="F404" s="2"/>
      <c r="G404" s="2"/>
    </row>
    <row r="405" spans="6:7" x14ac:dyDescent="0.25">
      <c r="F405" s="2"/>
      <c r="G405" s="2"/>
    </row>
    <row r="406" spans="6:7" x14ac:dyDescent="0.25">
      <c r="F406" s="2"/>
      <c r="G406" s="2"/>
    </row>
    <row r="407" spans="6:7" x14ac:dyDescent="0.25">
      <c r="F407" s="2"/>
      <c r="G407" s="2"/>
    </row>
    <row r="408" spans="6:7" x14ac:dyDescent="0.25">
      <c r="F408" s="2"/>
      <c r="G408" s="2"/>
    </row>
    <row r="409" spans="6:7" x14ac:dyDescent="0.25">
      <c r="F409" s="2"/>
      <c r="G409" s="2"/>
    </row>
    <row r="410" spans="6:7" x14ac:dyDescent="0.25">
      <c r="F410" s="2"/>
      <c r="G410" s="2"/>
    </row>
    <row r="411" spans="6:7" x14ac:dyDescent="0.25">
      <c r="F411" s="2"/>
      <c r="G411" s="2"/>
    </row>
    <row r="412" spans="6:7" x14ac:dyDescent="0.25">
      <c r="F412" s="2"/>
      <c r="G412" s="2"/>
    </row>
    <row r="413" spans="6:7" x14ac:dyDescent="0.25">
      <c r="F413" s="2"/>
      <c r="G413" s="2"/>
    </row>
    <row r="414" spans="6:7" x14ac:dyDescent="0.25">
      <c r="F414" s="2"/>
      <c r="G414" s="2"/>
    </row>
    <row r="415" spans="6:7" x14ac:dyDescent="0.25">
      <c r="F415" s="2"/>
      <c r="G415" s="2"/>
    </row>
    <row r="416" spans="6:7" x14ac:dyDescent="0.25">
      <c r="F416" s="2"/>
      <c r="G416" s="2"/>
    </row>
    <row r="417" spans="6:7" x14ac:dyDescent="0.25">
      <c r="F417" s="2"/>
      <c r="G417" s="2"/>
    </row>
    <row r="418" spans="6:7" x14ac:dyDescent="0.25">
      <c r="F418" s="2"/>
      <c r="G418" s="2"/>
    </row>
    <row r="419" spans="6:7" x14ac:dyDescent="0.25">
      <c r="F419" s="2"/>
      <c r="G419" s="2"/>
    </row>
    <row r="420" spans="6:7" x14ac:dyDescent="0.25">
      <c r="F420" s="2"/>
      <c r="G420" s="2"/>
    </row>
    <row r="421" spans="6:7" x14ac:dyDescent="0.25">
      <c r="F421" s="2"/>
      <c r="G421" s="2"/>
    </row>
    <row r="422" spans="6:7" x14ac:dyDescent="0.25">
      <c r="F422" s="2"/>
      <c r="G422" s="2"/>
    </row>
    <row r="423" spans="6:7" x14ac:dyDescent="0.25">
      <c r="F423" s="2"/>
      <c r="G423" s="2"/>
    </row>
    <row r="424" spans="6:7" x14ac:dyDescent="0.25">
      <c r="F424" s="2"/>
      <c r="G424" s="2"/>
    </row>
    <row r="425" spans="6:7" x14ac:dyDescent="0.25">
      <c r="F425" s="2"/>
      <c r="G425" s="2"/>
    </row>
    <row r="426" spans="6:7" x14ac:dyDescent="0.25">
      <c r="F426" s="2"/>
      <c r="G426" s="2"/>
    </row>
    <row r="427" spans="6:7" x14ac:dyDescent="0.25">
      <c r="F427" s="2"/>
      <c r="G427" s="2"/>
    </row>
    <row r="428" spans="6:7" x14ac:dyDescent="0.25">
      <c r="F428" s="2"/>
      <c r="G428" s="2"/>
    </row>
    <row r="429" spans="6:7" x14ac:dyDescent="0.25">
      <c r="F429" s="2"/>
      <c r="G429" s="2"/>
    </row>
    <row r="430" spans="6:7" x14ac:dyDescent="0.25">
      <c r="F430" s="2"/>
      <c r="G430" s="2"/>
    </row>
    <row r="431" spans="6:7" x14ac:dyDescent="0.25">
      <c r="F431" s="2"/>
      <c r="G431" s="2"/>
    </row>
    <row r="432" spans="6:7" x14ac:dyDescent="0.25">
      <c r="F432" s="2"/>
      <c r="G432" s="2"/>
    </row>
    <row r="433" spans="6:7" x14ac:dyDescent="0.25">
      <c r="F433" s="2"/>
      <c r="G433" s="2"/>
    </row>
    <row r="434" spans="6:7" x14ac:dyDescent="0.25">
      <c r="F434" s="2"/>
      <c r="G434" s="2"/>
    </row>
    <row r="435" spans="6:7" x14ac:dyDescent="0.25">
      <c r="F435" s="2"/>
      <c r="G435" s="2"/>
    </row>
    <row r="436" spans="6:7" x14ac:dyDescent="0.25">
      <c r="F436" s="2"/>
      <c r="G436" s="2"/>
    </row>
    <row r="437" spans="6:7" x14ac:dyDescent="0.25">
      <c r="F437" s="2"/>
      <c r="G437" s="2"/>
    </row>
    <row r="438" spans="6:7" x14ac:dyDescent="0.25">
      <c r="F438" s="2"/>
      <c r="G438" s="2"/>
    </row>
    <row r="439" spans="6:7" x14ac:dyDescent="0.25">
      <c r="F439" s="2"/>
      <c r="G439" s="2"/>
    </row>
    <row r="440" spans="6:7" x14ac:dyDescent="0.25">
      <c r="F440" s="2"/>
      <c r="G440" s="2"/>
    </row>
    <row r="441" spans="6:7" x14ac:dyDescent="0.25">
      <c r="F441" s="2"/>
      <c r="G441" s="2"/>
    </row>
    <row r="442" spans="6:7" x14ac:dyDescent="0.25">
      <c r="F442" s="2"/>
      <c r="G442" s="2"/>
    </row>
    <row r="443" spans="6:7" x14ac:dyDescent="0.25">
      <c r="F443" s="2"/>
      <c r="G443" s="2"/>
    </row>
    <row r="444" spans="6:7" x14ac:dyDescent="0.25">
      <c r="F444" s="2"/>
      <c r="G444" s="2"/>
    </row>
    <row r="445" spans="6:7" x14ac:dyDescent="0.25">
      <c r="F445" s="2"/>
      <c r="G445" s="2"/>
    </row>
    <row r="446" spans="6:7" x14ac:dyDescent="0.25">
      <c r="F446" s="2"/>
      <c r="G446" s="2"/>
    </row>
    <row r="447" spans="6:7" x14ac:dyDescent="0.25">
      <c r="F447" s="2"/>
      <c r="G447" s="2"/>
    </row>
    <row r="448" spans="6:7" x14ac:dyDescent="0.25">
      <c r="F448" s="2"/>
      <c r="G448" s="2"/>
    </row>
    <row r="449" spans="6:7" x14ac:dyDescent="0.25">
      <c r="F449" s="2"/>
      <c r="G449" s="2"/>
    </row>
    <row r="450" spans="6:7" x14ac:dyDescent="0.25">
      <c r="F450" s="2"/>
      <c r="G450" s="2"/>
    </row>
    <row r="451" spans="6:7" x14ac:dyDescent="0.25">
      <c r="F451" s="2"/>
      <c r="G451" s="2"/>
    </row>
    <row r="452" spans="6:7" x14ac:dyDescent="0.25">
      <c r="F452" s="2"/>
      <c r="G452" s="2"/>
    </row>
    <row r="453" spans="6:7" x14ac:dyDescent="0.25">
      <c r="F453" s="2"/>
      <c r="G453" s="2"/>
    </row>
    <row r="454" spans="6:7" x14ac:dyDescent="0.25">
      <c r="F454" s="2"/>
      <c r="G454" s="2"/>
    </row>
    <row r="455" spans="6:7" x14ac:dyDescent="0.25">
      <c r="F455" s="2"/>
      <c r="G455" s="2"/>
    </row>
    <row r="456" spans="6:7" x14ac:dyDescent="0.25">
      <c r="F456" s="2"/>
      <c r="G456" s="2"/>
    </row>
    <row r="457" spans="6:7" x14ac:dyDescent="0.25">
      <c r="F457" s="2"/>
      <c r="G457" s="2"/>
    </row>
    <row r="458" spans="6:7" x14ac:dyDescent="0.25">
      <c r="F458" s="2"/>
      <c r="G458" s="2"/>
    </row>
    <row r="459" spans="6:7" x14ac:dyDescent="0.25">
      <c r="F459" s="2"/>
      <c r="G459" s="2"/>
    </row>
    <row r="460" spans="6:7" x14ac:dyDescent="0.25">
      <c r="F460" s="2"/>
      <c r="G460" s="2"/>
    </row>
    <row r="461" spans="6:7" x14ac:dyDescent="0.25">
      <c r="F461" s="2"/>
      <c r="G461" s="2"/>
    </row>
    <row r="462" spans="6:7" x14ac:dyDescent="0.25">
      <c r="F462" s="2"/>
      <c r="G462" s="2"/>
    </row>
    <row r="463" spans="6:7" x14ac:dyDescent="0.25">
      <c r="F463" s="2"/>
      <c r="G463" s="2"/>
    </row>
    <row r="464" spans="6:7" x14ac:dyDescent="0.25">
      <c r="F464" s="2"/>
      <c r="G464" s="2"/>
    </row>
    <row r="465" spans="6:7" x14ac:dyDescent="0.25">
      <c r="F465" s="2"/>
      <c r="G465" s="2"/>
    </row>
    <row r="466" spans="6:7" x14ac:dyDescent="0.25">
      <c r="F466" s="2"/>
      <c r="G466" s="2"/>
    </row>
    <row r="467" spans="6:7" x14ac:dyDescent="0.25">
      <c r="F467" s="2"/>
      <c r="G467" s="2"/>
    </row>
    <row r="468" spans="6:7" x14ac:dyDescent="0.25">
      <c r="F468" s="2"/>
      <c r="G468" s="2"/>
    </row>
    <row r="469" spans="6:7" x14ac:dyDescent="0.25">
      <c r="F469" s="2"/>
      <c r="G469" s="2"/>
    </row>
    <row r="470" spans="6:7" x14ac:dyDescent="0.25">
      <c r="F470" s="2"/>
      <c r="G470" s="2"/>
    </row>
    <row r="471" spans="6:7" x14ac:dyDescent="0.25">
      <c r="F471" s="2"/>
      <c r="G471" s="2"/>
    </row>
    <row r="472" spans="6:7" x14ac:dyDescent="0.25">
      <c r="F472" s="2"/>
      <c r="G472" s="2"/>
    </row>
    <row r="473" spans="6:7" x14ac:dyDescent="0.25">
      <c r="F473" s="2"/>
      <c r="G473" s="2"/>
    </row>
    <row r="474" spans="6:7" x14ac:dyDescent="0.25">
      <c r="F474" s="2"/>
      <c r="G474" s="2"/>
    </row>
    <row r="475" spans="6:7" x14ac:dyDescent="0.25">
      <c r="F475" s="2"/>
      <c r="G475" s="2"/>
    </row>
    <row r="476" spans="6:7" x14ac:dyDescent="0.25">
      <c r="F476" s="2"/>
      <c r="G476" s="2"/>
    </row>
    <row r="477" spans="6:7" x14ac:dyDescent="0.25">
      <c r="F477" s="2"/>
      <c r="G477" s="2"/>
    </row>
    <row r="478" spans="6:7" x14ac:dyDescent="0.25">
      <c r="F478" s="2"/>
      <c r="G478" s="2"/>
    </row>
    <row r="479" spans="6:7" x14ac:dyDescent="0.25">
      <c r="F479" s="2"/>
      <c r="G479" s="2"/>
    </row>
    <row r="480" spans="6:7" x14ac:dyDescent="0.25">
      <c r="F480" s="2"/>
      <c r="G480" s="2"/>
    </row>
    <row r="481" spans="6:7" x14ac:dyDescent="0.25">
      <c r="F481" s="2"/>
      <c r="G481" s="2"/>
    </row>
    <row r="482" spans="6:7" x14ac:dyDescent="0.25">
      <c r="F482" s="2"/>
      <c r="G482" s="2"/>
    </row>
    <row r="483" spans="6:7" x14ac:dyDescent="0.25">
      <c r="F483" s="2"/>
      <c r="G483" s="2"/>
    </row>
    <row r="484" spans="6:7" x14ac:dyDescent="0.25">
      <c r="F484" s="2"/>
      <c r="G484" s="2"/>
    </row>
    <row r="485" spans="6:7" x14ac:dyDescent="0.25">
      <c r="F485" s="2"/>
      <c r="G485" s="2"/>
    </row>
    <row r="486" spans="6:7" x14ac:dyDescent="0.25">
      <c r="F486" s="2"/>
      <c r="G486" s="2"/>
    </row>
    <row r="487" spans="6:7" x14ac:dyDescent="0.25">
      <c r="F487" s="2"/>
      <c r="G487" s="2"/>
    </row>
    <row r="488" spans="6:7" x14ac:dyDescent="0.25">
      <c r="F488" s="2"/>
      <c r="G488" s="2"/>
    </row>
    <row r="489" spans="6:7" x14ac:dyDescent="0.25">
      <c r="F489" s="2"/>
      <c r="G489" s="2"/>
    </row>
    <row r="490" spans="6:7" x14ac:dyDescent="0.25">
      <c r="F490" s="2"/>
      <c r="G490" s="2"/>
    </row>
    <row r="491" spans="6:7" x14ac:dyDescent="0.25">
      <c r="F491" s="2"/>
      <c r="G491" s="2"/>
    </row>
    <row r="492" spans="6:7" x14ac:dyDescent="0.25">
      <c r="F492" s="2"/>
      <c r="G492" s="2"/>
    </row>
    <row r="493" spans="6:7" x14ac:dyDescent="0.25">
      <c r="F493" s="2"/>
      <c r="G493" s="2"/>
    </row>
    <row r="494" spans="6:7" x14ac:dyDescent="0.25">
      <c r="F494" s="2"/>
      <c r="G494" s="2"/>
    </row>
    <row r="495" spans="6:7" x14ac:dyDescent="0.25">
      <c r="F495" s="2"/>
      <c r="G495" s="2"/>
    </row>
    <row r="496" spans="6:7" x14ac:dyDescent="0.25">
      <c r="F496" s="2"/>
      <c r="G496" s="2"/>
    </row>
    <row r="497" spans="6:7" x14ac:dyDescent="0.25">
      <c r="F497" s="2"/>
      <c r="G497" s="2"/>
    </row>
    <row r="498" spans="6:7" x14ac:dyDescent="0.25">
      <c r="F498" s="2"/>
      <c r="G498" s="2"/>
    </row>
    <row r="499" spans="6:7" x14ac:dyDescent="0.25">
      <c r="F499" s="2"/>
      <c r="G499" s="2"/>
    </row>
    <row r="500" spans="6:7" x14ac:dyDescent="0.25">
      <c r="F500" s="2"/>
      <c r="G500" s="2"/>
    </row>
    <row r="501" spans="6:7" x14ac:dyDescent="0.25">
      <c r="F501" s="2"/>
      <c r="G501" s="2"/>
    </row>
    <row r="502" spans="6:7" x14ac:dyDescent="0.25">
      <c r="F502" s="2"/>
      <c r="G502" s="2"/>
    </row>
    <row r="503" spans="6:7" x14ac:dyDescent="0.25">
      <c r="F503" s="2"/>
      <c r="G503" s="2"/>
    </row>
    <row r="504" spans="6:7" x14ac:dyDescent="0.25">
      <c r="F504" s="2"/>
      <c r="G504" s="2"/>
    </row>
    <row r="505" spans="6:7" x14ac:dyDescent="0.25">
      <c r="F505" s="2"/>
      <c r="G505" s="2"/>
    </row>
    <row r="506" spans="6:7" x14ac:dyDescent="0.25">
      <c r="F506" s="2"/>
      <c r="G506" s="2"/>
    </row>
    <row r="507" spans="6:7" x14ac:dyDescent="0.25">
      <c r="F507" s="2"/>
      <c r="G507" s="2"/>
    </row>
    <row r="508" spans="6:7" x14ac:dyDescent="0.25">
      <c r="F508" s="2"/>
      <c r="G508" s="2"/>
    </row>
    <row r="509" spans="6:7" x14ac:dyDescent="0.25">
      <c r="F509" s="2"/>
      <c r="G509" s="2"/>
    </row>
    <row r="510" spans="6:7" x14ac:dyDescent="0.25">
      <c r="F510" s="2"/>
      <c r="G510" s="2"/>
    </row>
    <row r="511" spans="6:7" x14ac:dyDescent="0.25">
      <c r="F511" s="2"/>
      <c r="G511" s="2"/>
    </row>
    <row r="512" spans="6:7" x14ac:dyDescent="0.25">
      <c r="F512" s="2"/>
      <c r="G512" s="2"/>
    </row>
    <row r="513" spans="6:7" x14ac:dyDescent="0.25">
      <c r="F513" s="2"/>
      <c r="G513" s="2"/>
    </row>
    <row r="514" spans="6:7" x14ac:dyDescent="0.25">
      <c r="F514" s="2"/>
      <c r="G514" s="2"/>
    </row>
    <row r="515" spans="6:7" x14ac:dyDescent="0.25">
      <c r="F515" s="2"/>
      <c r="G515" s="2"/>
    </row>
    <row r="516" spans="6:7" x14ac:dyDescent="0.25">
      <c r="F516" s="2"/>
      <c r="G516" s="2"/>
    </row>
    <row r="517" spans="6:7" x14ac:dyDescent="0.25">
      <c r="F517" s="2"/>
      <c r="G517" s="2"/>
    </row>
    <row r="518" spans="6:7" x14ac:dyDescent="0.25">
      <c r="F518" s="2"/>
      <c r="G518" s="2"/>
    </row>
    <row r="519" spans="6:7" x14ac:dyDescent="0.25">
      <c r="F519" s="2"/>
      <c r="G519" s="2"/>
    </row>
    <row r="520" spans="6:7" x14ac:dyDescent="0.25">
      <c r="F520" s="2"/>
      <c r="G520" s="2"/>
    </row>
    <row r="521" spans="6:7" x14ac:dyDescent="0.25">
      <c r="F521" s="2"/>
      <c r="G521" s="2"/>
    </row>
    <row r="522" spans="6:7" x14ac:dyDescent="0.25">
      <c r="F522" s="2"/>
      <c r="G522" s="2"/>
    </row>
    <row r="523" spans="6:7" x14ac:dyDescent="0.25">
      <c r="F523" s="2"/>
      <c r="G523" s="2"/>
    </row>
    <row r="524" spans="6:7" x14ac:dyDescent="0.25">
      <c r="F524" s="2"/>
      <c r="G524" s="2"/>
    </row>
    <row r="525" spans="6:7" x14ac:dyDescent="0.25">
      <c r="F525" s="2"/>
      <c r="G525" s="2"/>
    </row>
    <row r="526" spans="6:7" x14ac:dyDescent="0.25">
      <c r="F526" s="2"/>
      <c r="G526" s="2"/>
    </row>
    <row r="527" spans="6:7" x14ac:dyDescent="0.25">
      <c r="F527" s="2"/>
      <c r="G527" s="2"/>
    </row>
    <row r="528" spans="6:7" x14ac:dyDescent="0.25">
      <c r="F528" s="2"/>
      <c r="G528" s="2"/>
    </row>
    <row r="529" spans="6:7" x14ac:dyDescent="0.25">
      <c r="F529" s="2"/>
      <c r="G529" s="2"/>
    </row>
    <row r="530" spans="6:7" x14ac:dyDescent="0.25">
      <c r="F530" s="2"/>
      <c r="G530" s="2"/>
    </row>
    <row r="531" spans="6:7" x14ac:dyDescent="0.25">
      <c r="F531" s="2"/>
      <c r="G531" s="2"/>
    </row>
    <row r="532" spans="6:7" x14ac:dyDescent="0.25">
      <c r="F532" s="2"/>
      <c r="G532" s="2"/>
    </row>
    <row r="533" spans="6:7" x14ac:dyDescent="0.25">
      <c r="F533" s="2"/>
      <c r="G533" s="2"/>
    </row>
    <row r="534" spans="6:7" x14ac:dyDescent="0.25">
      <c r="F534" s="2"/>
      <c r="G534" s="2"/>
    </row>
    <row r="535" spans="6:7" x14ac:dyDescent="0.25">
      <c r="F535" s="2"/>
      <c r="G535" s="2"/>
    </row>
    <row r="536" spans="6:7" x14ac:dyDescent="0.25">
      <c r="F536" s="2"/>
      <c r="G536" s="2"/>
    </row>
    <row r="537" spans="6:7" x14ac:dyDescent="0.25">
      <c r="F537" s="2"/>
      <c r="G537" s="2"/>
    </row>
    <row r="538" spans="6:7" x14ac:dyDescent="0.25">
      <c r="F538" s="2"/>
      <c r="G538" s="2"/>
    </row>
    <row r="539" spans="6:7" x14ac:dyDescent="0.25">
      <c r="F539" s="2"/>
      <c r="G539" s="2"/>
    </row>
    <row r="540" spans="6:7" x14ac:dyDescent="0.25">
      <c r="F540" s="2"/>
      <c r="G540" s="2"/>
    </row>
    <row r="541" spans="6:7" x14ac:dyDescent="0.25">
      <c r="F541" s="2"/>
      <c r="G541" s="2"/>
    </row>
    <row r="542" spans="6:7" x14ac:dyDescent="0.25">
      <c r="F542" s="2"/>
      <c r="G542" s="2"/>
    </row>
    <row r="543" spans="6:7" x14ac:dyDescent="0.25">
      <c r="F543" s="2"/>
      <c r="G543" s="2"/>
    </row>
    <row r="544" spans="6:7" x14ac:dyDescent="0.25">
      <c r="F544" s="2"/>
      <c r="G544" s="2"/>
    </row>
    <row r="545" spans="6:7" x14ac:dyDescent="0.25">
      <c r="F545" s="2"/>
      <c r="G545" s="2"/>
    </row>
    <row r="546" spans="6:7" x14ac:dyDescent="0.25">
      <c r="F546" s="2"/>
      <c r="G546" s="2"/>
    </row>
    <row r="547" spans="6:7" x14ac:dyDescent="0.25">
      <c r="F547" s="2"/>
      <c r="G547" s="2"/>
    </row>
    <row r="548" spans="6:7" x14ac:dyDescent="0.25">
      <c r="F548" s="2"/>
      <c r="G548" s="2"/>
    </row>
    <row r="549" spans="6:7" x14ac:dyDescent="0.25">
      <c r="F549" s="2"/>
      <c r="G549" s="2"/>
    </row>
    <row r="550" spans="6:7" x14ac:dyDescent="0.25">
      <c r="F550" s="2"/>
      <c r="G550" s="2"/>
    </row>
    <row r="551" spans="6:7" x14ac:dyDescent="0.25">
      <c r="F551" s="2"/>
      <c r="G551" s="2"/>
    </row>
    <row r="552" spans="6:7" x14ac:dyDescent="0.25">
      <c r="F552" s="2"/>
      <c r="G552" s="2"/>
    </row>
    <row r="553" spans="6:7" x14ac:dyDescent="0.25">
      <c r="F553" s="2"/>
      <c r="G553" s="2"/>
    </row>
    <row r="554" spans="6:7" x14ac:dyDescent="0.25">
      <c r="F554" s="2"/>
      <c r="G554" s="2"/>
    </row>
    <row r="555" spans="6:7" x14ac:dyDescent="0.25">
      <c r="F555" s="2"/>
      <c r="G555" s="2"/>
    </row>
    <row r="556" spans="6:7" x14ac:dyDescent="0.25">
      <c r="F556" s="2"/>
      <c r="G556" s="2"/>
    </row>
    <row r="557" spans="6:7" x14ac:dyDescent="0.25">
      <c r="F557" s="2"/>
      <c r="G557" s="2"/>
    </row>
    <row r="558" spans="6:7" x14ac:dyDescent="0.25">
      <c r="F558" s="2"/>
      <c r="G558" s="2"/>
    </row>
    <row r="559" spans="6:7" x14ac:dyDescent="0.25">
      <c r="F559" s="2"/>
      <c r="G559" s="2"/>
    </row>
    <row r="560" spans="6:7" x14ac:dyDescent="0.25">
      <c r="F560" s="2"/>
      <c r="G560" s="2"/>
    </row>
    <row r="561" spans="6:7" x14ac:dyDescent="0.25">
      <c r="F561" s="2"/>
      <c r="G561" s="2"/>
    </row>
    <row r="562" spans="6:7" x14ac:dyDescent="0.25">
      <c r="F562" s="2"/>
      <c r="G562" s="2"/>
    </row>
    <row r="563" spans="6:7" x14ac:dyDescent="0.25">
      <c r="F563" s="2"/>
      <c r="G563" s="2"/>
    </row>
    <row r="564" spans="6:7" x14ac:dyDescent="0.25">
      <c r="F564" s="2"/>
      <c r="G564" s="2"/>
    </row>
    <row r="565" spans="6:7" x14ac:dyDescent="0.25">
      <c r="F565" s="2"/>
      <c r="G565" s="2"/>
    </row>
    <row r="566" spans="6:7" x14ac:dyDescent="0.25">
      <c r="F566" s="2"/>
      <c r="G566" s="2"/>
    </row>
    <row r="567" spans="6:7" x14ac:dyDescent="0.25">
      <c r="F567" s="2"/>
      <c r="G567" s="2"/>
    </row>
    <row r="568" spans="6:7" x14ac:dyDescent="0.25">
      <c r="F568" s="2"/>
      <c r="G568" s="2"/>
    </row>
    <row r="569" spans="6:7" x14ac:dyDescent="0.25">
      <c r="F569" s="2"/>
      <c r="G569" s="2"/>
    </row>
    <row r="570" spans="6:7" x14ac:dyDescent="0.25">
      <c r="F570" s="2"/>
      <c r="G570" s="2"/>
    </row>
    <row r="571" spans="6:7" x14ac:dyDescent="0.25">
      <c r="F571" s="2"/>
      <c r="G571" s="2"/>
    </row>
    <row r="572" spans="6:7" x14ac:dyDescent="0.25">
      <c r="F572" s="2"/>
      <c r="G572" s="2"/>
    </row>
    <row r="573" spans="6:7" x14ac:dyDescent="0.25">
      <c r="F573" s="2"/>
      <c r="G573" s="2"/>
    </row>
    <row r="574" spans="6:7" x14ac:dyDescent="0.25">
      <c r="F574" s="2"/>
      <c r="G574" s="2"/>
    </row>
    <row r="575" spans="6:7" x14ac:dyDescent="0.25">
      <c r="F575" s="2"/>
      <c r="G575" s="2"/>
    </row>
    <row r="576" spans="6:7" x14ac:dyDescent="0.25">
      <c r="F576" s="2"/>
      <c r="G576" s="2"/>
    </row>
    <row r="577" spans="6:7" x14ac:dyDescent="0.25">
      <c r="F577" s="2"/>
      <c r="G577" s="2"/>
    </row>
    <row r="578" spans="6:7" x14ac:dyDescent="0.25">
      <c r="F578" s="2"/>
      <c r="G578" s="2"/>
    </row>
    <row r="579" spans="6:7" x14ac:dyDescent="0.25">
      <c r="F579" s="2"/>
      <c r="G579" s="2"/>
    </row>
    <row r="580" spans="6:7" x14ac:dyDescent="0.25">
      <c r="F580" s="2"/>
      <c r="G580" s="2"/>
    </row>
    <row r="581" spans="6:7" x14ac:dyDescent="0.25">
      <c r="F581" s="2"/>
      <c r="G581" s="2"/>
    </row>
    <row r="582" spans="6:7" x14ac:dyDescent="0.25">
      <c r="F582" s="2"/>
      <c r="G582" s="2"/>
    </row>
    <row r="583" spans="6:7" x14ac:dyDescent="0.25">
      <c r="F583" s="2"/>
      <c r="G583" s="2"/>
    </row>
    <row r="584" spans="6:7" x14ac:dyDescent="0.25">
      <c r="F584" s="2"/>
      <c r="G584" s="2"/>
    </row>
    <row r="585" spans="6:7" x14ac:dyDescent="0.25">
      <c r="F585" s="2"/>
      <c r="G585" s="2"/>
    </row>
    <row r="586" spans="6:7" x14ac:dyDescent="0.25">
      <c r="F586" s="2"/>
      <c r="G586" s="2"/>
    </row>
    <row r="587" spans="6:7" x14ac:dyDescent="0.25">
      <c r="F587" s="2"/>
      <c r="G587" s="2"/>
    </row>
    <row r="588" spans="6:7" x14ac:dyDescent="0.25">
      <c r="F588" s="2"/>
      <c r="G588" s="2"/>
    </row>
    <row r="589" spans="6:7" x14ac:dyDescent="0.25">
      <c r="F589" s="2"/>
      <c r="G589" s="2"/>
    </row>
    <row r="590" spans="6:7" x14ac:dyDescent="0.25">
      <c r="F590" s="2"/>
      <c r="G590" s="2"/>
    </row>
    <row r="591" spans="6:7" x14ac:dyDescent="0.25">
      <c r="F591" s="2"/>
      <c r="G591" s="2"/>
    </row>
    <row r="592" spans="6:7" x14ac:dyDescent="0.25">
      <c r="F592" s="2"/>
      <c r="G592" s="2"/>
    </row>
    <row r="593" spans="6:7" x14ac:dyDescent="0.25">
      <c r="F593" s="2"/>
      <c r="G593" s="2"/>
    </row>
    <row r="594" spans="6:7" x14ac:dyDescent="0.25">
      <c r="F594" s="2"/>
      <c r="G594" s="2"/>
    </row>
    <row r="595" spans="6:7" x14ac:dyDescent="0.25">
      <c r="F595" s="2"/>
      <c r="G595" s="2"/>
    </row>
    <row r="596" spans="6:7" x14ac:dyDescent="0.25">
      <c r="F596" s="2"/>
      <c r="G596" s="2"/>
    </row>
    <row r="597" spans="6:7" x14ac:dyDescent="0.25">
      <c r="F597" s="2"/>
      <c r="G597" s="2"/>
    </row>
    <row r="598" spans="6:7" x14ac:dyDescent="0.25">
      <c r="F598" s="2"/>
      <c r="G598" s="2"/>
    </row>
    <row r="599" spans="6:7" x14ac:dyDescent="0.25">
      <c r="F599" s="2"/>
      <c r="G599" s="2"/>
    </row>
    <row r="600" spans="6:7" x14ac:dyDescent="0.25">
      <c r="F600" s="2"/>
      <c r="G600" s="2"/>
    </row>
    <row r="601" spans="6:7" x14ac:dyDescent="0.25">
      <c r="F601" s="2"/>
      <c r="G601" s="2"/>
    </row>
    <row r="602" spans="6:7" x14ac:dyDescent="0.25">
      <c r="F602" s="2"/>
      <c r="G602" s="2"/>
    </row>
    <row r="603" spans="6:7" x14ac:dyDescent="0.25">
      <c r="F603" s="2"/>
      <c r="G603" s="2"/>
    </row>
    <row r="604" spans="6:7" x14ac:dyDescent="0.25">
      <c r="F604" s="2"/>
      <c r="G604" s="2"/>
    </row>
    <row r="605" spans="6:7" x14ac:dyDescent="0.25">
      <c r="F605" s="2"/>
      <c r="G605" s="2"/>
    </row>
    <row r="606" spans="6:7" x14ac:dyDescent="0.25">
      <c r="F606" s="2"/>
      <c r="G606" s="2"/>
    </row>
    <row r="607" spans="6:7" x14ac:dyDescent="0.25">
      <c r="F607" s="2"/>
      <c r="G607" s="2"/>
    </row>
    <row r="608" spans="6:7" x14ac:dyDescent="0.25">
      <c r="F608" s="2"/>
      <c r="G608" s="2"/>
    </row>
    <row r="609" spans="6:7" x14ac:dyDescent="0.25">
      <c r="F609" s="2"/>
      <c r="G609" s="2"/>
    </row>
    <row r="610" spans="6:7" x14ac:dyDescent="0.25">
      <c r="F610" s="2"/>
      <c r="G610" s="2"/>
    </row>
    <row r="611" spans="6:7" x14ac:dyDescent="0.25">
      <c r="F611" s="2"/>
      <c r="G611" s="2"/>
    </row>
    <row r="612" spans="6:7" x14ac:dyDescent="0.25">
      <c r="F612" s="2"/>
      <c r="G612" s="2"/>
    </row>
    <row r="613" spans="6:7" x14ac:dyDescent="0.25">
      <c r="F613" s="2"/>
      <c r="G613" s="2"/>
    </row>
    <row r="614" spans="6:7" x14ac:dyDescent="0.25">
      <c r="F614" s="2"/>
      <c r="G614" s="2"/>
    </row>
    <row r="615" spans="6:7" x14ac:dyDescent="0.25">
      <c r="F615" s="2"/>
      <c r="G615" s="2"/>
    </row>
    <row r="616" spans="6:7" x14ac:dyDescent="0.25">
      <c r="F616" s="2"/>
      <c r="G616" s="2"/>
    </row>
    <row r="617" spans="6:7" x14ac:dyDescent="0.25">
      <c r="F617" s="2"/>
      <c r="G617" s="2"/>
    </row>
    <row r="618" spans="6:7" x14ac:dyDescent="0.25">
      <c r="F618" s="2"/>
      <c r="G618" s="2"/>
    </row>
    <row r="619" spans="6:7" x14ac:dyDescent="0.25">
      <c r="F619" s="2"/>
      <c r="G619" s="2"/>
    </row>
    <row r="620" spans="6:7" x14ac:dyDescent="0.25">
      <c r="F620" s="2"/>
      <c r="G620" s="2"/>
    </row>
    <row r="621" spans="6:7" x14ac:dyDescent="0.25">
      <c r="F621" s="2"/>
      <c r="G621" s="2"/>
    </row>
    <row r="622" spans="6:7" x14ac:dyDescent="0.25">
      <c r="F622" s="2"/>
      <c r="G622" s="2"/>
    </row>
    <row r="623" spans="6:7" x14ac:dyDescent="0.25">
      <c r="F623" s="2"/>
      <c r="G623" s="2"/>
    </row>
    <row r="624" spans="6:7" x14ac:dyDescent="0.25">
      <c r="F624" s="2"/>
      <c r="G624" s="2"/>
    </row>
    <row r="625" spans="6:7" x14ac:dyDescent="0.25">
      <c r="F625" s="2"/>
      <c r="G625" s="2"/>
    </row>
    <row r="626" spans="6:7" x14ac:dyDescent="0.25">
      <c r="F626" s="2"/>
      <c r="G626" s="2"/>
    </row>
    <row r="627" spans="6:7" x14ac:dyDescent="0.25">
      <c r="F627" s="2"/>
      <c r="G627" s="2"/>
    </row>
    <row r="628" spans="6:7" x14ac:dyDescent="0.25">
      <c r="F628" s="2"/>
      <c r="G628" s="2"/>
    </row>
    <row r="629" spans="6:7" x14ac:dyDescent="0.25">
      <c r="F629" s="2"/>
      <c r="G629" s="2"/>
    </row>
    <row r="630" spans="6:7" x14ac:dyDescent="0.25">
      <c r="F630" s="2"/>
      <c r="G630" s="2"/>
    </row>
    <row r="631" spans="6:7" x14ac:dyDescent="0.25">
      <c r="F631" s="2"/>
      <c r="G631" s="2"/>
    </row>
    <row r="632" spans="6:7" x14ac:dyDescent="0.25">
      <c r="F632" s="2"/>
      <c r="G632" s="2"/>
    </row>
    <row r="633" spans="6:7" x14ac:dyDescent="0.25">
      <c r="F633" s="2"/>
      <c r="G633" s="2"/>
    </row>
    <row r="634" spans="6:7" x14ac:dyDescent="0.25">
      <c r="F634" s="2"/>
      <c r="G634" s="2"/>
    </row>
    <row r="635" spans="6:7" x14ac:dyDescent="0.25">
      <c r="F635" s="2"/>
      <c r="G635" s="2"/>
    </row>
    <row r="636" spans="6:7" x14ac:dyDescent="0.25">
      <c r="F636" s="2"/>
      <c r="G636" s="2"/>
    </row>
    <row r="637" spans="6:7" x14ac:dyDescent="0.25">
      <c r="F637" s="2"/>
      <c r="G637" s="2"/>
    </row>
    <row r="638" spans="6:7" x14ac:dyDescent="0.25">
      <c r="F638" s="2"/>
      <c r="G638" s="2"/>
    </row>
    <row r="639" spans="6:7" x14ac:dyDescent="0.25">
      <c r="F639" s="2"/>
      <c r="G639" s="2"/>
    </row>
    <row r="640" spans="6:7" x14ac:dyDescent="0.25">
      <c r="F640" s="2"/>
      <c r="G640" s="2"/>
    </row>
    <row r="641" spans="6:7" x14ac:dyDescent="0.25">
      <c r="F641" s="2"/>
      <c r="G641" s="2"/>
    </row>
    <row r="642" spans="6:7" x14ac:dyDescent="0.25">
      <c r="F642" s="2"/>
      <c r="G642" s="2"/>
    </row>
    <row r="643" spans="6:7" x14ac:dyDescent="0.25">
      <c r="F643" s="2"/>
      <c r="G643" s="2"/>
    </row>
    <row r="644" spans="6:7" x14ac:dyDescent="0.25">
      <c r="F644" s="2"/>
      <c r="G644" s="2"/>
    </row>
    <row r="645" spans="6:7" x14ac:dyDescent="0.25">
      <c r="F645" s="2"/>
      <c r="G645" s="2"/>
    </row>
    <row r="646" spans="6:7" x14ac:dyDescent="0.25">
      <c r="F646" s="2"/>
      <c r="G646" s="2"/>
    </row>
    <row r="647" spans="6:7" x14ac:dyDescent="0.25">
      <c r="F647" s="2"/>
      <c r="G647" s="2"/>
    </row>
    <row r="648" spans="6:7" x14ac:dyDescent="0.25">
      <c r="F648" s="2"/>
      <c r="G648" s="2"/>
    </row>
    <row r="649" spans="6:7" x14ac:dyDescent="0.25">
      <c r="F649" s="2"/>
      <c r="G649" s="2"/>
    </row>
    <row r="650" spans="6:7" x14ac:dyDescent="0.25">
      <c r="F650" s="2"/>
      <c r="G650" s="2"/>
    </row>
    <row r="651" spans="6:7" x14ac:dyDescent="0.25">
      <c r="F651" s="2"/>
      <c r="G651" s="2"/>
    </row>
    <row r="652" spans="6:7" x14ac:dyDescent="0.25">
      <c r="F652" s="2"/>
      <c r="G652" s="2"/>
    </row>
    <row r="653" spans="6:7" x14ac:dyDescent="0.25">
      <c r="F653" s="2"/>
      <c r="G653" s="2"/>
    </row>
    <row r="654" spans="6:7" x14ac:dyDescent="0.25">
      <c r="F654" s="2"/>
      <c r="G654" s="2"/>
    </row>
    <row r="655" spans="6:7" x14ac:dyDescent="0.25">
      <c r="F655" s="2"/>
      <c r="G655" s="2"/>
    </row>
    <row r="656" spans="6:7" x14ac:dyDescent="0.25">
      <c r="F656" s="2"/>
      <c r="G656" s="2"/>
    </row>
    <row r="657" spans="6:7" x14ac:dyDescent="0.25">
      <c r="F657" s="2"/>
      <c r="G657" s="2"/>
    </row>
    <row r="658" spans="6:7" x14ac:dyDescent="0.25">
      <c r="F658" s="2"/>
      <c r="G658" s="2"/>
    </row>
    <row r="659" spans="6:7" x14ac:dyDescent="0.25">
      <c r="F659" s="2"/>
      <c r="G659" s="2"/>
    </row>
    <row r="660" spans="6:7" x14ac:dyDescent="0.25">
      <c r="F660" s="2"/>
      <c r="G660" s="2"/>
    </row>
    <row r="661" spans="6:7" x14ac:dyDescent="0.25">
      <c r="F661" s="2"/>
      <c r="G661" s="2"/>
    </row>
    <row r="662" spans="6:7" x14ac:dyDescent="0.25">
      <c r="F662" s="2"/>
      <c r="G662" s="2"/>
    </row>
    <row r="663" spans="6:7" x14ac:dyDescent="0.25">
      <c r="F663" s="2"/>
      <c r="G663" s="2"/>
    </row>
    <row r="664" spans="6:7" x14ac:dyDescent="0.25">
      <c r="F664" s="2"/>
      <c r="G664" s="2"/>
    </row>
    <row r="665" spans="6:7" x14ac:dyDescent="0.25">
      <c r="F665" s="2"/>
      <c r="G665" s="2"/>
    </row>
    <row r="666" spans="6:7" x14ac:dyDescent="0.25">
      <c r="F666" s="2"/>
      <c r="G666" s="2"/>
    </row>
    <row r="667" spans="6:7" x14ac:dyDescent="0.25">
      <c r="F667" s="2"/>
      <c r="G667" s="2"/>
    </row>
    <row r="668" spans="6:7" x14ac:dyDescent="0.25">
      <c r="F668" s="2"/>
      <c r="G668" s="2"/>
    </row>
    <row r="669" spans="6:7" x14ac:dyDescent="0.25">
      <c r="F669" s="2"/>
      <c r="G669" s="2"/>
    </row>
    <row r="670" spans="6:7" x14ac:dyDescent="0.25">
      <c r="F670" s="2"/>
      <c r="G670" s="2"/>
    </row>
    <row r="671" spans="6:7" x14ac:dyDescent="0.25">
      <c r="F671" s="2"/>
      <c r="G671" s="2"/>
    </row>
    <row r="672" spans="6:7" x14ac:dyDescent="0.25">
      <c r="F672" s="2"/>
      <c r="G672" s="2"/>
    </row>
    <row r="673" spans="6:7" x14ac:dyDescent="0.25">
      <c r="F673" s="2"/>
      <c r="G673" s="2"/>
    </row>
    <row r="674" spans="6:7" x14ac:dyDescent="0.25">
      <c r="F674" s="2"/>
      <c r="G674" s="2"/>
    </row>
    <row r="675" spans="6:7" x14ac:dyDescent="0.25">
      <c r="F675" s="2"/>
      <c r="G675" s="2"/>
    </row>
    <row r="676" spans="6:7" x14ac:dyDescent="0.25">
      <c r="F676" s="2"/>
      <c r="G676" s="2"/>
    </row>
    <row r="677" spans="6:7" x14ac:dyDescent="0.25">
      <c r="F677" s="2"/>
      <c r="G677" s="2"/>
    </row>
    <row r="678" spans="6:7" x14ac:dyDescent="0.25">
      <c r="F678" s="2"/>
      <c r="G678" s="2"/>
    </row>
    <row r="679" spans="6:7" x14ac:dyDescent="0.25">
      <c r="F679" s="2"/>
      <c r="G679" s="2"/>
    </row>
    <row r="680" spans="6:7" x14ac:dyDescent="0.25">
      <c r="F680" s="2"/>
      <c r="G680" s="2"/>
    </row>
    <row r="681" spans="6:7" x14ac:dyDescent="0.25">
      <c r="F681" s="2"/>
      <c r="G681" s="2"/>
    </row>
    <row r="682" spans="6:7" x14ac:dyDescent="0.25">
      <c r="F682" s="2"/>
      <c r="G682" s="2"/>
    </row>
    <row r="683" spans="6:7" x14ac:dyDescent="0.25">
      <c r="F683" s="2"/>
      <c r="G683" s="2"/>
    </row>
    <row r="684" spans="6:7" x14ac:dyDescent="0.25">
      <c r="F684" s="2"/>
      <c r="G684" s="2"/>
    </row>
    <row r="685" spans="6:7" x14ac:dyDescent="0.25">
      <c r="F685" s="2"/>
      <c r="G685" s="2"/>
    </row>
    <row r="686" spans="6:7" x14ac:dyDescent="0.25">
      <c r="F686" s="2"/>
      <c r="G686" s="2"/>
    </row>
    <row r="687" spans="6:7" x14ac:dyDescent="0.25">
      <c r="F687" s="2"/>
      <c r="G687" s="2"/>
    </row>
    <row r="688" spans="6:7" x14ac:dyDescent="0.25">
      <c r="F688" s="2"/>
      <c r="G688" s="2"/>
    </row>
    <row r="689" spans="6:7" x14ac:dyDescent="0.25">
      <c r="F689" s="2"/>
      <c r="G689" s="2"/>
    </row>
    <row r="690" spans="6:7" x14ac:dyDescent="0.25">
      <c r="F690" s="2"/>
      <c r="G690" s="2"/>
    </row>
    <row r="691" spans="6:7" x14ac:dyDescent="0.25">
      <c r="F691" s="2"/>
      <c r="G691" s="2"/>
    </row>
    <row r="692" spans="6:7" x14ac:dyDescent="0.25">
      <c r="F692" s="2"/>
      <c r="G692" s="2"/>
    </row>
    <row r="693" spans="6:7" x14ac:dyDescent="0.25">
      <c r="F693" s="2"/>
      <c r="G693" s="2"/>
    </row>
    <row r="694" spans="6:7" x14ac:dyDescent="0.25">
      <c r="F694" s="2"/>
      <c r="G694" s="2"/>
    </row>
    <row r="695" spans="6:7" x14ac:dyDescent="0.25">
      <c r="F695" s="2"/>
      <c r="G695" s="2"/>
    </row>
    <row r="696" spans="6:7" x14ac:dyDescent="0.25">
      <c r="F696" s="2"/>
      <c r="G696" s="2"/>
    </row>
    <row r="697" spans="6:7" x14ac:dyDescent="0.25">
      <c r="F697" s="2"/>
      <c r="G697" s="2"/>
    </row>
    <row r="698" spans="6:7" x14ac:dyDescent="0.25">
      <c r="F698" s="2"/>
      <c r="G698" s="2"/>
    </row>
    <row r="699" spans="6:7" x14ac:dyDescent="0.25">
      <c r="F699" s="2"/>
      <c r="G699" s="2"/>
    </row>
    <row r="700" spans="6:7" x14ac:dyDescent="0.25">
      <c r="F700" s="2"/>
      <c r="G700" s="2"/>
    </row>
    <row r="701" spans="6:7" x14ac:dyDescent="0.25">
      <c r="F701" s="2"/>
      <c r="G701" s="2"/>
    </row>
    <row r="702" spans="6:7" x14ac:dyDescent="0.25">
      <c r="F702" s="2"/>
      <c r="G702" s="2"/>
    </row>
    <row r="703" spans="6:7" x14ac:dyDescent="0.25">
      <c r="F703" s="2"/>
      <c r="G703" s="2"/>
    </row>
    <row r="704" spans="6:7" x14ac:dyDescent="0.25">
      <c r="F704" s="2"/>
      <c r="G704" s="2"/>
    </row>
    <row r="705" spans="6:7" x14ac:dyDescent="0.25">
      <c r="F705" s="2"/>
      <c r="G705" s="2"/>
    </row>
    <row r="706" spans="6:7" x14ac:dyDescent="0.25">
      <c r="F706" s="2"/>
      <c r="G706" s="2"/>
    </row>
    <row r="707" spans="6:7" x14ac:dyDescent="0.25">
      <c r="F707" s="2"/>
      <c r="G707" s="2"/>
    </row>
    <row r="708" spans="6:7" x14ac:dyDescent="0.25">
      <c r="F708" s="2"/>
      <c r="G708" s="2"/>
    </row>
    <row r="709" spans="6:7" x14ac:dyDescent="0.25">
      <c r="F709" s="2"/>
      <c r="G709" s="2"/>
    </row>
    <row r="710" spans="6:7" x14ac:dyDescent="0.25">
      <c r="F710" s="2"/>
      <c r="G710" s="2"/>
    </row>
    <row r="711" spans="6:7" x14ac:dyDescent="0.25">
      <c r="F711" s="2"/>
      <c r="G711" s="2"/>
    </row>
    <row r="712" spans="6:7" x14ac:dyDescent="0.25">
      <c r="F712" s="2"/>
      <c r="G712" s="2"/>
    </row>
    <row r="713" spans="6:7" x14ac:dyDescent="0.25">
      <c r="F713" s="2"/>
      <c r="G713" s="2"/>
    </row>
    <row r="714" spans="6:7" x14ac:dyDescent="0.25">
      <c r="F714" s="2"/>
      <c r="G714" s="2"/>
    </row>
    <row r="715" spans="6:7" x14ac:dyDescent="0.25">
      <c r="F715" s="2"/>
      <c r="G715" s="2"/>
    </row>
    <row r="716" spans="6:7" x14ac:dyDescent="0.25">
      <c r="F716" s="2"/>
      <c r="G716" s="2"/>
    </row>
    <row r="717" spans="6:7" x14ac:dyDescent="0.25">
      <c r="F717" s="2"/>
      <c r="G717" s="2"/>
    </row>
    <row r="718" spans="6:7" x14ac:dyDescent="0.25">
      <c r="F718" s="2"/>
      <c r="G718" s="2"/>
    </row>
    <row r="719" spans="6:7" x14ac:dyDescent="0.25">
      <c r="F719" s="2"/>
      <c r="G719" s="2"/>
    </row>
    <row r="720" spans="6:7" x14ac:dyDescent="0.25">
      <c r="F720" s="2"/>
      <c r="G720" s="2"/>
    </row>
    <row r="721" spans="6:7" x14ac:dyDescent="0.25">
      <c r="F721" s="2"/>
      <c r="G721" s="2"/>
    </row>
    <row r="722" spans="6:7" x14ac:dyDescent="0.25">
      <c r="F722" s="2"/>
      <c r="G722" s="2"/>
    </row>
    <row r="723" spans="6:7" x14ac:dyDescent="0.25">
      <c r="F723" s="2"/>
      <c r="G723" s="2"/>
    </row>
    <row r="724" spans="6:7" x14ac:dyDescent="0.25">
      <c r="F724" s="2"/>
      <c r="G724" s="2"/>
    </row>
    <row r="725" spans="6:7" x14ac:dyDescent="0.25">
      <c r="F725" s="2"/>
      <c r="G725" s="2"/>
    </row>
    <row r="726" spans="6:7" x14ac:dyDescent="0.25">
      <c r="F726" s="2"/>
      <c r="G726" s="2"/>
    </row>
    <row r="727" spans="6:7" x14ac:dyDescent="0.25">
      <c r="F727" s="2"/>
      <c r="G727" s="2"/>
    </row>
    <row r="728" spans="6:7" x14ac:dyDescent="0.25">
      <c r="F728" s="2"/>
      <c r="G728" s="2"/>
    </row>
    <row r="729" spans="6:7" x14ac:dyDescent="0.25">
      <c r="F729" s="2"/>
      <c r="G729" s="2"/>
    </row>
    <row r="730" spans="6:7" x14ac:dyDescent="0.25">
      <c r="F730" s="2"/>
      <c r="G730" s="2"/>
    </row>
    <row r="731" spans="6:7" x14ac:dyDescent="0.25">
      <c r="F731" s="2"/>
      <c r="G731" s="2"/>
    </row>
    <row r="732" spans="6:7" x14ac:dyDescent="0.25">
      <c r="F732" s="2"/>
      <c r="G732" s="2"/>
    </row>
    <row r="733" spans="6:7" x14ac:dyDescent="0.25">
      <c r="F733" s="2"/>
      <c r="G733" s="2"/>
    </row>
    <row r="734" spans="6:7" x14ac:dyDescent="0.25">
      <c r="F734" s="2"/>
      <c r="G734" s="2"/>
    </row>
    <row r="735" spans="6:7" x14ac:dyDescent="0.25">
      <c r="F735" s="2"/>
      <c r="G735" s="2"/>
    </row>
    <row r="736" spans="6:7" x14ac:dyDescent="0.25">
      <c r="F736" s="2"/>
      <c r="G736" s="2"/>
    </row>
    <row r="737" spans="6:7" x14ac:dyDescent="0.25">
      <c r="F737" s="2"/>
      <c r="G737" s="2"/>
    </row>
    <row r="738" spans="6:7" x14ac:dyDescent="0.25">
      <c r="F738" s="2"/>
      <c r="G738" s="2"/>
    </row>
    <row r="739" spans="6:7" x14ac:dyDescent="0.25">
      <c r="F739" s="2"/>
      <c r="G739" s="2"/>
    </row>
    <row r="740" spans="6:7" x14ac:dyDescent="0.25">
      <c r="F740" s="2"/>
      <c r="G740" s="2"/>
    </row>
    <row r="741" spans="6:7" x14ac:dyDescent="0.25">
      <c r="F741" s="2"/>
      <c r="G741" s="2"/>
    </row>
    <row r="742" spans="6:7" x14ac:dyDescent="0.25">
      <c r="F742" s="2"/>
      <c r="G742" s="2"/>
    </row>
    <row r="743" spans="6:7" x14ac:dyDescent="0.25">
      <c r="F743" s="2"/>
      <c r="G743" s="2"/>
    </row>
    <row r="744" spans="6:7" x14ac:dyDescent="0.25">
      <c r="F744" s="2"/>
      <c r="G744" s="2"/>
    </row>
    <row r="745" spans="6:7" x14ac:dyDescent="0.25">
      <c r="F745" s="2"/>
      <c r="G745" s="2"/>
    </row>
    <row r="746" spans="6:7" x14ac:dyDescent="0.25">
      <c r="F746" s="2"/>
      <c r="G746" s="2"/>
    </row>
    <row r="747" spans="6:7" x14ac:dyDescent="0.25">
      <c r="F747" s="2"/>
      <c r="G747" s="2"/>
    </row>
    <row r="748" spans="6:7" x14ac:dyDescent="0.25">
      <c r="F748" s="2"/>
      <c r="G748" s="2"/>
    </row>
    <row r="749" spans="6:7" x14ac:dyDescent="0.25">
      <c r="F749" s="2"/>
      <c r="G749" s="2"/>
    </row>
    <row r="750" spans="6:7" x14ac:dyDescent="0.25">
      <c r="F750" s="2"/>
      <c r="G750" s="2"/>
    </row>
    <row r="751" spans="6:7" x14ac:dyDescent="0.25">
      <c r="F751" s="2"/>
      <c r="G751" s="2"/>
    </row>
    <row r="752" spans="6:7" x14ac:dyDescent="0.25">
      <c r="F752" s="2"/>
      <c r="G752" s="2"/>
    </row>
    <row r="753" spans="6:7" x14ac:dyDescent="0.25">
      <c r="F753" s="2"/>
      <c r="G753" s="2"/>
    </row>
    <row r="754" spans="6:7" x14ac:dyDescent="0.25">
      <c r="F754" s="2"/>
      <c r="G754" s="2"/>
    </row>
    <row r="755" spans="6:7" x14ac:dyDescent="0.25">
      <c r="F755" s="2"/>
      <c r="G755" s="2"/>
    </row>
    <row r="756" spans="6:7" x14ac:dyDescent="0.25">
      <c r="F756" s="2"/>
      <c r="G756" s="2"/>
    </row>
    <row r="757" spans="6:7" x14ac:dyDescent="0.25">
      <c r="F757" s="2"/>
      <c r="G757" s="2"/>
    </row>
    <row r="758" spans="6:7" x14ac:dyDescent="0.25">
      <c r="F758" s="2"/>
      <c r="G758" s="2"/>
    </row>
    <row r="759" spans="6:7" x14ac:dyDescent="0.25">
      <c r="F759" s="2"/>
      <c r="G759" s="2"/>
    </row>
    <row r="760" spans="6:7" x14ac:dyDescent="0.25">
      <c r="F760" s="2"/>
      <c r="G760" s="2"/>
    </row>
    <row r="761" spans="6:7" x14ac:dyDescent="0.25">
      <c r="F761" s="2"/>
      <c r="G761" s="2"/>
    </row>
    <row r="762" spans="6:7" x14ac:dyDescent="0.25">
      <c r="F762" s="2"/>
      <c r="G762" s="2"/>
    </row>
    <row r="763" spans="6:7" x14ac:dyDescent="0.25">
      <c r="F763" s="2"/>
      <c r="G763" s="2"/>
    </row>
    <row r="764" spans="6:7" x14ac:dyDescent="0.25">
      <c r="F764" s="2"/>
      <c r="G764" s="2"/>
    </row>
    <row r="765" spans="6:7" x14ac:dyDescent="0.25">
      <c r="F765" s="2"/>
      <c r="G765" s="2"/>
    </row>
    <row r="766" spans="6:7" x14ac:dyDescent="0.25">
      <c r="F766" s="2"/>
      <c r="G766" s="2"/>
    </row>
    <row r="767" spans="6:7" x14ac:dyDescent="0.25">
      <c r="F767" s="2"/>
      <c r="G767" s="2"/>
    </row>
    <row r="768" spans="6:7" x14ac:dyDescent="0.25">
      <c r="F768" s="2"/>
      <c r="G768" s="2"/>
    </row>
    <row r="769" spans="6:7" x14ac:dyDescent="0.25">
      <c r="F769" s="2"/>
      <c r="G769" s="2"/>
    </row>
    <row r="770" spans="6:7" x14ac:dyDescent="0.25">
      <c r="F770" s="2"/>
      <c r="G770" s="2"/>
    </row>
    <row r="771" spans="6:7" x14ac:dyDescent="0.25">
      <c r="F771" s="2"/>
      <c r="G771" s="2"/>
    </row>
    <row r="772" spans="6:7" x14ac:dyDescent="0.25">
      <c r="F772" s="2"/>
      <c r="G772" s="2"/>
    </row>
    <row r="773" spans="6:7" x14ac:dyDescent="0.25">
      <c r="F773" s="2"/>
      <c r="G773" s="2"/>
    </row>
    <row r="774" spans="6:7" x14ac:dyDescent="0.25">
      <c r="F774" s="2"/>
      <c r="G774" s="2"/>
    </row>
    <row r="775" spans="6:7" x14ac:dyDescent="0.25">
      <c r="F775" s="2"/>
      <c r="G775" s="2"/>
    </row>
    <row r="776" spans="6:7" x14ac:dyDescent="0.25">
      <c r="F776" s="2"/>
      <c r="G776" s="2"/>
    </row>
    <row r="777" spans="6:7" x14ac:dyDescent="0.25">
      <c r="F777" s="2"/>
      <c r="G777" s="2"/>
    </row>
    <row r="778" spans="6:7" x14ac:dyDescent="0.25">
      <c r="F778" s="2"/>
      <c r="G778" s="2"/>
    </row>
    <row r="779" spans="6:7" x14ac:dyDescent="0.25">
      <c r="F779" s="2"/>
      <c r="G779" s="2"/>
    </row>
    <row r="780" spans="6:7" x14ac:dyDescent="0.25">
      <c r="F780" s="2"/>
      <c r="G780" s="2"/>
    </row>
    <row r="781" spans="6:7" x14ac:dyDescent="0.25">
      <c r="F781" s="2"/>
      <c r="G781" s="2"/>
    </row>
    <row r="782" spans="6:7" x14ac:dyDescent="0.25">
      <c r="F782" s="2"/>
      <c r="G782" s="2"/>
    </row>
    <row r="783" spans="6:7" x14ac:dyDescent="0.25">
      <c r="F783" s="2"/>
      <c r="G783" s="2"/>
    </row>
    <row r="784" spans="6:7" x14ac:dyDescent="0.25">
      <c r="F784" s="2"/>
      <c r="G784" s="2"/>
    </row>
    <row r="785" spans="6:7" x14ac:dyDescent="0.25">
      <c r="F785" s="2"/>
      <c r="G785" s="2"/>
    </row>
    <row r="786" spans="6:7" x14ac:dyDescent="0.25">
      <c r="F786" s="2"/>
      <c r="G786" s="2"/>
    </row>
    <row r="787" spans="6:7" x14ac:dyDescent="0.25">
      <c r="F787" s="2"/>
      <c r="G787" s="2"/>
    </row>
    <row r="788" spans="6:7" x14ac:dyDescent="0.25">
      <c r="F788" s="2"/>
      <c r="G788" s="2"/>
    </row>
    <row r="789" spans="6:7" x14ac:dyDescent="0.25">
      <c r="F789" s="2"/>
      <c r="G789" s="2"/>
    </row>
    <row r="790" spans="6:7" x14ac:dyDescent="0.25">
      <c r="F790" s="2"/>
      <c r="G790" s="2"/>
    </row>
    <row r="791" spans="6:7" x14ac:dyDescent="0.25">
      <c r="F791" s="2"/>
      <c r="G791" s="2"/>
    </row>
    <row r="792" spans="6:7" x14ac:dyDescent="0.25">
      <c r="F792" s="2"/>
      <c r="G792" s="2"/>
    </row>
    <row r="793" spans="6:7" x14ac:dyDescent="0.25">
      <c r="F793" s="2"/>
      <c r="G793" s="2"/>
    </row>
    <row r="794" spans="6:7" x14ac:dyDescent="0.25">
      <c r="F794" s="2"/>
      <c r="G794" s="2"/>
    </row>
    <row r="795" spans="6:7" x14ac:dyDescent="0.25">
      <c r="F795" s="2"/>
      <c r="G795" s="2"/>
    </row>
    <row r="796" spans="6:7" x14ac:dyDescent="0.25">
      <c r="F796" s="2"/>
      <c r="G796" s="2"/>
    </row>
    <row r="797" spans="6:7" x14ac:dyDescent="0.25">
      <c r="F797" s="2"/>
      <c r="G797" s="2"/>
    </row>
    <row r="798" spans="6:7" x14ac:dyDescent="0.25">
      <c r="F798" s="2"/>
      <c r="G798" s="2"/>
    </row>
    <row r="799" spans="6:7" x14ac:dyDescent="0.25">
      <c r="F799" s="2"/>
      <c r="G799" s="2"/>
    </row>
    <row r="800" spans="6:7" x14ac:dyDescent="0.25">
      <c r="F800" s="2"/>
      <c r="G800" s="2"/>
    </row>
    <row r="801" spans="6:7" x14ac:dyDescent="0.25">
      <c r="F801" s="2"/>
      <c r="G801" s="2"/>
    </row>
    <row r="802" spans="6:7" x14ac:dyDescent="0.25">
      <c r="F802" s="2"/>
      <c r="G802" s="2"/>
    </row>
    <row r="803" spans="6:7" x14ac:dyDescent="0.25">
      <c r="F803" s="2"/>
      <c r="G803" s="2"/>
    </row>
    <row r="804" spans="6:7" x14ac:dyDescent="0.25">
      <c r="F804" s="2"/>
      <c r="G804" s="2"/>
    </row>
    <row r="805" spans="6:7" x14ac:dyDescent="0.25">
      <c r="F805" s="2"/>
      <c r="G805" s="2"/>
    </row>
    <row r="806" spans="6:7" x14ac:dyDescent="0.25">
      <c r="F806" s="2"/>
      <c r="G806" s="2"/>
    </row>
    <row r="807" spans="6:7" x14ac:dyDescent="0.25">
      <c r="F807" s="2"/>
      <c r="G807" s="2"/>
    </row>
    <row r="808" spans="6:7" x14ac:dyDescent="0.25">
      <c r="F808" s="2"/>
      <c r="G808" s="2"/>
    </row>
    <row r="809" spans="6:7" x14ac:dyDescent="0.25">
      <c r="F809" s="2"/>
      <c r="G809" s="2"/>
    </row>
    <row r="810" spans="6:7" x14ac:dyDescent="0.25">
      <c r="F810" s="2"/>
      <c r="G810" s="2"/>
    </row>
    <row r="811" spans="6:7" x14ac:dyDescent="0.25">
      <c r="F811" s="2"/>
      <c r="G811" s="2"/>
    </row>
    <row r="812" spans="6:7" x14ac:dyDescent="0.25">
      <c r="F812" s="2"/>
      <c r="G812" s="2"/>
    </row>
    <row r="813" spans="6:7" x14ac:dyDescent="0.25">
      <c r="F813" s="2"/>
      <c r="G813" s="2"/>
    </row>
    <row r="814" spans="6:7" x14ac:dyDescent="0.25">
      <c r="F814" s="2"/>
      <c r="G814" s="2"/>
    </row>
    <row r="815" spans="6:7" x14ac:dyDescent="0.25">
      <c r="F815" s="2"/>
      <c r="G815" s="2"/>
    </row>
    <row r="816" spans="6:7" x14ac:dyDescent="0.25">
      <c r="F816" s="2"/>
      <c r="G816" s="2"/>
    </row>
    <row r="817" spans="6:7" x14ac:dyDescent="0.25">
      <c r="F817" s="2"/>
      <c r="G817" s="2"/>
    </row>
    <row r="818" spans="6:7" x14ac:dyDescent="0.25">
      <c r="F818" s="2"/>
      <c r="G818" s="2"/>
    </row>
    <row r="819" spans="6:7" x14ac:dyDescent="0.25">
      <c r="F819" s="2"/>
      <c r="G819" s="2"/>
    </row>
    <row r="820" spans="6:7" x14ac:dyDescent="0.25">
      <c r="F820" s="2"/>
      <c r="G820" s="2"/>
    </row>
    <row r="821" spans="6:7" x14ac:dyDescent="0.25">
      <c r="F821" s="2"/>
      <c r="G821" s="2"/>
    </row>
    <row r="822" spans="6:7" x14ac:dyDescent="0.25">
      <c r="F822" s="2"/>
      <c r="G822" s="2"/>
    </row>
    <row r="823" spans="6:7" x14ac:dyDescent="0.25">
      <c r="F823" s="2"/>
      <c r="G823" s="2"/>
    </row>
    <row r="824" spans="6:7" x14ac:dyDescent="0.25">
      <c r="F824" s="2"/>
      <c r="G824" s="2"/>
    </row>
    <row r="825" spans="6:7" x14ac:dyDescent="0.25">
      <c r="F825" s="2"/>
      <c r="G825" s="2"/>
    </row>
    <row r="826" spans="6:7" x14ac:dyDescent="0.25">
      <c r="F826" s="2"/>
      <c r="G826" s="2"/>
    </row>
    <row r="827" spans="6:7" x14ac:dyDescent="0.25">
      <c r="F827" s="2"/>
      <c r="G827" s="2"/>
    </row>
    <row r="828" spans="6:7" x14ac:dyDescent="0.25">
      <c r="F828" s="2"/>
      <c r="G828" s="2"/>
    </row>
    <row r="829" spans="6:7" x14ac:dyDescent="0.25">
      <c r="F829" s="2"/>
      <c r="G829" s="2"/>
    </row>
    <row r="830" spans="6:7" x14ac:dyDescent="0.25">
      <c r="F830" s="2"/>
      <c r="G830" s="2"/>
    </row>
    <row r="831" spans="6:7" x14ac:dyDescent="0.25">
      <c r="F831" s="2"/>
      <c r="G831" s="2"/>
    </row>
    <row r="832" spans="6:7" x14ac:dyDescent="0.25">
      <c r="F832" s="2"/>
      <c r="G832" s="2"/>
    </row>
    <row r="833" spans="6:7" x14ac:dyDescent="0.25">
      <c r="F833" s="2"/>
      <c r="G833" s="2"/>
    </row>
    <row r="834" spans="6:7" x14ac:dyDescent="0.25">
      <c r="F834" s="2"/>
      <c r="G834" s="2"/>
    </row>
    <row r="835" spans="6:7" x14ac:dyDescent="0.25">
      <c r="F835" s="2"/>
      <c r="G835" s="2"/>
    </row>
    <row r="836" spans="6:7" x14ac:dyDescent="0.25">
      <c r="F836" s="2"/>
      <c r="G836" s="2"/>
    </row>
    <row r="837" spans="6:7" x14ac:dyDescent="0.25">
      <c r="F837" s="2"/>
      <c r="G837" s="2"/>
    </row>
    <row r="838" spans="6:7" x14ac:dyDescent="0.25">
      <c r="F838" s="2"/>
      <c r="G838" s="2"/>
    </row>
    <row r="839" spans="6:7" x14ac:dyDescent="0.25">
      <c r="F839" s="2"/>
      <c r="G839" s="2"/>
    </row>
    <row r="840" spans="6:7" x14ac:dyDescent="0.25">
      <c r="F840" s="2"/>
      <c r="G840" s="2"/>
    </row>
    <row r="841" spans="6:7" x14ac:dyDescent="0.25">
      <c r="F841" s="2"/>
      <c r="G841" s="2"/>
    </row>
    <row r="842" spans="6:7" x14ac:dyDescent="0.25">
      <c r="F842" s="2"/>
      <c r="G842" s="2"/>
    </row>
    <row r="843" spans="6:7" x14ac:dyDescent="0.25">
      <c r="F843" s="2"/>
      <c r="G843" s="2"/>
    </row>
    <row r="844" spans="6:7" x14ac:dyDescent="0.25">
      <c r="F844" s="2"/>
      <c r="G844" s="2"/>
    </row>
    <row r="845" spans="6:7" x14ac:dyDescent="0.25">
      <c r="F845" s="2"/>
      <c r="G845" s="2"/>
    </row>
    <row r="846" spans="6:7" x14ac:dyDescent="0.25">
      <c r="F846" s="2"/>
      <c r="G846" s="2"/>
    </row>
    <row r="847" spans="6:7" x14ac:dyDescent="0.25">
      <c r="F847" s="2"/>
      <c r="G847" s="2"/>
    </row>
    <row r="848" spans="6:7" x14ac:dyDescent="0.25">
      <c r="F848" s="2"/>
      <c r="G848" s="2"/>
    </row>
    <row r="849" spans="6:7" x14ac:dyDescent="0.25">
      <c r="F849" s="2"/>
      <c r="G849" s="2"/>
    </row>
    <row r="850" spans="6:7" x14ac:dyDescent="0.25">
      <c r="F850" s="2"/>
      <c r="G850" s="2"/>
    </row>
    <row r="851" spans="6:7" x14ac:dyDescent="0.25">
      <c r="F851" s="2"/>
      <c r="G851" s="2"/>
    </row>
    <row r="852" spans="6:7" x14ac:dyDescent="0.25">
      <c r="F852" s="2"/>
      <c r="G852" s="2"/>
    </row>
    <row r="853" spans="6:7" x14ac:dyDescent="0.25">
      <c r="F853" s="2"/>
      <c r="G853" s="2"/>
    </row>
    <row r="854" spans="6:7" x14ac:dyDescent="0.25">
      <c r="F854" s="2"/>
      <c r="G854" s="2"/>
    </row>
    <row r="855" spans="6:7" x14ac:dyDescent="0.25">
      <c r="F855" s="2"/>
      <c r="G855" s="2"/>
    </row>
    <row r="856" spans="6:7" x14ac:dyDescent="0.25">
      <c r="F856" s="2"/>
      <c r="G856" s="2"/>
    </row>
    <row r="857" spans="6:7" x14ac:dyDescent="0.25">
      <c r="F857" s="2"/>
      <c r="G857" s="2"/>
    </row>
    <row r="858" spans="6:7" x14ac:dyDescent="0.25">
      <c r="F858" s="2"/>
      <c r="G858" s="2"/>
    </row>
    <row r="859" spans="6:7" x14ac:dyDescent="0.25">
      <c r="F859" s="2"/>
      <c r="G859" s="2"/>
    </row>
    <row r="860" spans="6:7" x14ac:dyDescent="0.25">
      <c r="F860" s="2"/>
      <c r="G860" s="2"/>
    </row>
    <row r="861" spans="6:7" x14ac:dyDescent="0.25">
      <c r="F861" s="2"/>
      <c r="G861" s="2"/>
    </row>
    <row r="862" spans="6:7" x14ac:dyDescent="0.25">
      <c r="F862" s="2"/>
      <c r="G862" s="2"/>
    </row>
    <row r="863" spans="6:7" x14ac:dyDescent="0.25">
      <c r="F863" s="2"/>
      <c r="G863" s="2"/>
    </row>
    <row r="864" spans="6:7" x14ac:dyDescent="0.25">
      <c r="F864" s="2"/>
      <c r="G864" s="2"/>
    </row>
    <row r="865" spans="6:7" x14ac:dyDescent="0.25">
      <c r="F865" s="2"/>
      <c r="G865" s="2"/>
    </row>
    <row r="866" spans="6:7" x14ac:dyDescent="0.25">
      <c r="F866" s="2"/>
      <c r="G866" s="2"/>
    </row>
    <row r="867" spans="6:7" x14ac:dyDescent="0.25">
      <c r="F867" s="2"/>
      <c r="G867" s="2"/>
    </row>
    <row r="868" spans="6:7" x14ac:dyDescent="0.25">
      <c r="F868" s="2"/>
      <c r="G868" s="2"/>
    </row>
    <row r="869" spans="6:7" x14ac:dyDescent="0.25">
      <c r="F869" s="2"/>
      <c r="G869" s="2"/>
    </row>
    <row r="870" spans="6:7" x14ac:dyDescent="0.25">
      <c r="F870" s="2"/>
      <c r="G870" s="2"/>
    </row>
    <row r="871" spans="6:7" x14ac:dyDescent="0.25">
      <c r="F871" s="2"/>
      <c r="G871" s="2"/>
    </row>
    <row r="872" spans="6:7" x14ac:dyDescent="0.25">
      <c r="F872" s="2"/>
      <c r="G872" s="2"/>
    </row>
    <row r="873" spans="6:7" x14ac:dyDescent="0.25">
      <c r="F873" s="2"/>
      <c r="G873" s="2"/>
    </row>
    <row r="874" spans="6:7" x14ac:dyDescent="0.25">
      <c r="F874" s="2"/>
      <c r="G874" s="2"/>
    </row>
    <row r="875" spans="6:7" x14ac:dyDescent="0.25">
      <c r="F875" s="2"/>
      <c r="G875" s="2"/>
    </row>
    <row r="876" spans="6:7" x14ac:dyDescent="0.25">
      <c r="F876" s="2"/>
      <c r="G876" s="2"/>
    </row>
    <row r="877" spans="6:7" x14ac:dyDescent="0.25">
      <c r="F877" s="2"/>
      <c r="G877" s="2"/>
    </row>
    <row r="878" spans="6:7" x14ac:dyDescent="0.25">
      <c r="F878" s="2"/>
      <c r="G878" s="2"/>
    </row>
    <row r="879" spans="6:7" x14ac:dyDescent="0.25">
      <c r="F879" s="2"/>
      <c r="G879" s="2"/>
    </row>
    <row r="880" spans="6:7" x14ac:dyDescent="0.25">
      <c r="F880" s="2"/>
      <c r="G880" s="2"/>
    </row>
    <row r="881" spans="6:7" x14ac:dyDescent="0.25">
      <c r="F881" s="2"/>
      <c r="G881" s="2"/>
    </row>
    <row r="882" spans="6:7" x14ac:dyDescent="0.25">
      <c r="F882" s="2"/>
      <c r="G882" s="2"/>
    </row>
    <row r="883" spans="6:7" x14ac:dyDescent="0.25">
      <c r="F883" s="2"/>
      <c r="G883" s="2"/>
    </row>
    <row r="884" spans="6:7" x14ac:dyDescent="0.25">
      <c r="F884" s="2"/>
      <c r="G884" s="2"/>
    </row>
    <row r="885" spans="6:7" x14ac:dyDescent="0.25">
      <c r="F885" s="2"/>
      <c r="G885" s="2"/>
    </row>
    <row r="886" spans="6:7" x14ac:dyDescent="0.25">
      <c r="F886" s="2"/>
      <c r="G886" s="2"/>
    </row>
    <row r="887" spans="6:7" x14ac:dyDescent="0.25">
      <c r="F887" s="2"/>
      <c r="G887" s="2"/>
    </row>
    <row r="888" spans="6:7" x14ac:dyDescent="0.25">
      <c r="F888" s="2"/>
      <c r="G888" s="2"/>
    </row>
    <row r="889" spans="6:7" x14ac:dyDescent="0.25">
      <c r="F889" s="2"/>
      <c r="G889" s="2"/>
    </row>
    <row r="890" spans="6:7" x14ac:dyDescent="0.25">
      <c r="F890" s="2"/>
      <c r="G890" s="2"/>
    </row>
    <row r="891" spans="6:7" x14ac:dyDescent="0.25">
      <c r="F891" s="2"/>
      <c r="G891" s="2"/>
    </row>
    <row r="892" spans="6:7" x14ac:dyDescent="0.25">
      <c r="F892" s="2"/>
      <c r="G892" s="2"/>
    </row>
    <row r="893" spans="6:7" x14ac:dyDescent="0.25">
      <c r="F893" s="2"/>
      <c r="G893" s="2"/>
    </row>
    <row r="894" spans="6:7" x14ac:dyDescent="0.25">
      <c r="F894" s="2"/>
      <c r="G894" s="2"/>
    </row>
    <row r="895" spans="6:7" x14ac:dyDescent="0.25">
      <c r="F895" s="2"/>
      <c r="G895" s="2"/>
    </row>
    <row r="896" spans="6:7" x14ac:dyDescent="0.25">
      <c r="F896" s="2"/>
      <c r="G896" s="2"/>
    </row>
    <row r="897" spans="6:7" x14ac:dyDescent="0.25">
      <c r="F897" s="2"/>
      <c r="G897" s="2"/>
    </row>
    <row r="898" spans="6:7" x14ac:dyDescent="0.25">
      <c r="F898" s="2"/>
      <c r="G898" s="2"/>
    </row>
    <row r="899" spans="6:7" x14ac:dyDescent="0.25">
      <c r="F899" s="2"/>
      <c r="G899" s="2"/>
    </row>
    <row r="900" spans="6:7" x14ac:dyDescent="0.25">
      <c r="F900" s="2"/>
      <c r="G900" s="2"/>
    </row>
    <row r="901" spans="6:7" x14ac:dyDescent="0.25">
      <c r="F901" s="2"/>
      <c r="G901" s="2"/>
    </row>
    <row r="902" spans="6:7" x14ac:dyDescent="0.25">
      <c r="F902" s="2"/>
      <c r="G902" s="2"/>
    </row>
    <row r="903" spans="6:7" x14ac:dyDescent="0.25">
      <c r="F903" s="2"/>
      <c r="G903" s="2"/>
    </row>
    <row r="904" spans="6:7" x14ac:dyDescent="0.25">
      <c r="F904" s="2"/>
      <c r="G904" s="2"/>
    </row>
    <row r="905" spans="6:7" x14ac:dyDescent="0.25">
      <c r="F905" s="2"/>
      <c r="G905" s="2"/>
    </row>
    <row r="906" spans="6:7" x14ac:dyDescent="0.25">
      <c r="F906" s="2"/>
      <c r="G906" s="2"/>
    </row>
    <row r="907" spans="6:7" x14ac:dyDescent="0.25">
      <c r="F907" s="2"/>
      <c r="G907" s="2"/>
    </row>
    <row r="908" spans="6:7" x14ac:dyDescent="0.25">
      <c r="F908" s="2"/>
      <c r="G908" s="2"/>
    </row>
    <row r="909" spans="6:7" x14ac:dyDescent="0.25">
      <c r="F909" s="2"/>
      <c r="G909" s="2"/>
    </row>
    <row r="910" spans="6:7" x14ac:dyDescent="0.25">
      <c r="F910" s="2"/>
      <c r="G910" s="2"/>
    </row>
    <row r="911" spans="6:7" x14ac:dyDescent="0.25">
      <c r="F911" s="2"/>
      <c r="G911" s="2"/>
    </row>
    <row r="912" spans="6:7" x14ac:dyDescent="0.25">
      <c r="F912" s="2"/>
      <c r="G912" s="2"/>
    </row>
    <row r="913" spans="6:7" x14ac:dyDescent="0.25">
      <c r="F913" s="2"/>
      <c r="G913" s="2"/>
    </row>
    <row r="914" spans="6:7" x14ac:dyDescent="0.25">
      <c r="F914" s="2"/>
      <c r="G914" s="2"/>
    </row>
    <row r="915" spans="6:7" x14ac:dyDescent="0.25">
      <c r="F915" s="2"/>
      <c r="G915" s="2"/>
    </row>
    <row r="916" spans="6:7" x14ac:dyDescent="0.25">
      <c r="F916" s="2"/>
      <c r="G916" s="2"/>
    </row>
    <row r="917" spans="6:7" x14ac:dyDescent="0.25">
      <c r="F917" s="2"/>
      <c r="G917" s="2"/>
    </row>
    <row r="918" spans="6:7" x14ac:dyDescent="0.25">
      <c r="F918" s="2"/>
      <c r="G918" s="2"/>
    </row>
    <row r="919" spans="6:7" x14ac:dyDescent="0.25">
      <c r="F919" s="2"/>
      <c r="G919" s="2"/>
    </row>
    <row r="920" spans="6:7" x14ac:dyDescent="0.25">
      <c r="F920" s="2"/>
      <c r="G920" s="2"/>
    </row>
    <row r="921" spans="6:7" x14ac:dyDescent="0.25">
      <c r="F921" s="2"/>
      <c r="G921" s="2"/>
    </row>
    <row r="922" spans="6:7" x14ac:dyDescent="0.25">
      <c r="F922" s="2"/>
      <c r="G922" s="2"/>
    </row>
    <row r="923" spans="6:7" x14ac:dyDescent="0.25">
      <c r="F923" s="2"/>
      <c r="G923" s="2"/>
    </row>
    <row r="924" spans="6:7" x14ac:dyDescent="0.25">
      <c r="F924" s="2"/>
      <c r="G924" s="2"/>
    </row>
    <row r="925" spans="6:7" x14ac:dyDescent="0.25">
      <c r="F925" s="2"/>
      <c r="G925" s="2"/>
    </row>
    <row r="926" spans="6:7" x14ac:dyDescent="0.25">
      <c r="F926" s="2"/>
      <c r="G926" s="2"/>
    </row>
    <row r="927" spans="6:7" x14ac:dyDescent="0.25">
      <c r="F927" s="2"/>
      <c r="G927" s="2"/>
    </row>
    <row r="928" spans="6:7" x14ac:dyDescent="0.25">
      <c r="F928" s="2"/>
      <c r="G928" s="2"/>
    </row>
    <row r="929" spans="6:7" x14ac:dyDescent="0.25">
      <c r="F929" s="2"/>
      <c r="G929" s="2"/>
    </row>
    <row r="930" spans="6:7" x14ac:dyDescent="0.25">
      <c r="F930" s="2"/>
      <c r="G930" s="2"/>
    </row>
    <row r="931" spans="6:7" x14ac:dyDescent="0.25">
      <c r="F931" s="2"/>
      <c r="G931" s="2"/>
    </row>
    <row r="932" spans="6:7" x14ac:dyDescent="0.25">
      <c r="F932" s="2"/>
      <c r="G932" s="2"/>
    </row>
    <row r="933" spans="6:7" x14ac:dyDescent="0.25">
      <c r="F933" s="2"/>
      <c r="G933" s="2"/>
    </row>
    <row r="934" spans="6:7" x14ac:dyDescent="0.25">
      <c r="F934" s="2"/>
      <c r="G934" s="2"/>
    </row>
    <row r="935" spans="6:7" x14ac:dyDescent="0.25">
      <c r="F935" s="2"/>
      <c r="G935" s="2"/>
    </row>
    <row r="936" spans="6:7" x14ac:dyDescent="0.25">
      <c r="F936" s="2"/>
      <c r="G936" s="2"/>
    </row>
    <row r="937" spans="6:7" x14ac:dyDescent="0.25">
      <c r="F937" s="2"/>
      <c r="G937" s="2"/>
    </row>
    <row r="938" spans="6:7" x14ac:dyDescent="0.25">
      <c r="F938" s="2"/>
      <c r="G938" s="2"/>
    </row>
    <row r="939" spans="6:7" x14ac:dyDescent="0.25">
      <c r="F939" s="2"/>
      <c r="G939" s="2"/>
    </row>
    <row r="940" spans="6:7" x14ac:dyDescent="0.25">
      <c r="F940" s="2"/>
      <c r="G940" s="2"/>
    </row>
    <row r="941" spans="6:7" x14ac:dyDescent="0.25">
      <c r="F941" s="2"/>
      <c r="G941" s="2"/>
    </row>
    <row r="942" spans="6:7" x14ac:dyDescent="0.25">
      <c r="F942" s="2"/>
      <c r="G942" s="2"/>
    </row>
    <row r="943" spans="6:7" x14ac:dyDescent="0.25">
      <c r="F943" s="2"/>
      <c r="G943" s="2"/>
    </row>
    <row r="944" spans="6:7" x14ac:dyDescent="0.25">
      <c r="F944" s="2"/>
      <c r="G944" s="2"/>
    </row>
    <row r="945" spans="6:7" x14ac:dyDescent="0.25">
      <c r="F945" s="2"/>
      <c r="G945" s="2"/>
    </row>
    <row r="946" spans="6:7" x14ac:dyDescent="0.25">
      <c r="F946" s="2"/>
      <c r="G946" s="2"/>
    </row>
    <row r="947" spans="6:7" x14ac:dyDescent="0.25">
      <c r="F947" s="2"/>
      <c r="G947" s="2"/>
    </row>
    <row r="948" spans="6:7" x14ac:dyDescent="0.25">
      <c r="F948" s="2"/>
      <c r="G948" s="2"/>
    </row>
    <row r="949" spans="6:7" x14ac:dyDescent="0.25">
      <c r="F949" s="2"/>
      <c r="G949" s="2"/>
    </row>
    <row r="950" spans="6:7" x14ac:dyDescent="0.25">
      <c r="F950" s="2"/>
      <c r="G950" s="2"/>
    </row>
    <row r="951" spans="6:7" x14ac:dyDescent="0.25">
      <c r="F951" s="2"/>
      <c r="G951" s="2"/>
    </row>
    <row r="952" spans="6:7" x14ac:dyDescent="0.25">
      <c r="F952" s="2"/>
      <c r="G952" s="2"/>
    </row>
    <row r="953" spans="6:7" x14ac:dyDescent="0.25">
      <c r="F953" s="2"/>
      <c r="G953" s="2"/>
    </row>
    <row r="954" spans="6:7" x14ac:dyDescent="0.25">
      <c r="F954" s="2"/>
      <c r="G954" s="2"/>
    </row>
    <row r="955" spans="6:7" x14ac:dyDescent="0.25">
      <c r="F955" s="2"/>
      <c r="G955" s="2"/>
    </row>
    <row r="956" spans="6:7" x14ac:dyDescent="0.25">
      <c r="F956" s="2"/>
      <c r="G956" s="2"/>
    </row>
    <row r="957" spans="6:7" x14ac:dyDescent="0.25">
      <c r="F957" s="2"/>
      <c r="G957" s="2"/>
    </row>
    <row r="958" spans="6:7" x14ac:dyDescent="0.25">
      <c r="F958" s="2"/>
      <c r="G958" s="2"/>
    </row>
    <row r="959" spans="6:7" x14ac:dyDescent="0.25">
      <c r="F959" s="2"/>
      <c r="G959" s="2"/>
    </row>
    <row r="960" spans="6:7" x14ac:dyDescent="0.25">
      <c r="F960" s="2"/>
      <c r="G960" s="2"/>
    </row>
    <row r="961" spans="6:7" x14ac:dyDescent="0.25">
      <c r="F961" s="2"/>
      <c r="G961" s="2"/>
    </row>
    <row r="962" spans="6:7" x14ac:dyDescent="0.25">
      <c r="F962" s="2"/>
      <c r="G962" s="2"/>
    </row>
    <row r="963" spans="6:7" x14ac:dyDescent="0.25">
      <c r="F963" s="2"/>
      <c r="G963" s="2"/>
    </row>
    <row r="964" spans="6:7" x14ac:dyDescent="0.25">
      <c r="F964" s="2"/>
      <c r="G964" s="2"/>
    </row>
    <row r="965" spans="6:7" x14ac:dyDescent="0.25">
      <c r="F965" s="2"/>
      <c r="G965" s="2"/>
    </row>
    <row r="966" spans="6:7" x14ac:dyDescent="0.25">
      <c r="F966" s="2"/>
      <c r="G966" s="2"/>
    </row>
    <row r="967" spans="6:7" x14ac:dyDescent="0.25">
      <c r="F967" s="2"/>
      <c r="G967" s="2"/>
    </row>
    <row r="968" spans="6:7" x14ac:dyDescent="0.25">
      <c r="F968" s="2"/>
      <c r="G968" s="2"/>
    </row>
    <row r="969" spans="6:7" x14ac:dyDescent="0.25">
      <c r="F969" s="2"/>
      <c r="G969" s="2"/>
    </row>
    <row r="970" spans="6:7" x14ac:dyDescent="0.25">
      <c r="F970" s="2"/>
      <c r="G970" s="2"/>
    </row>
    <row r="971" spans="6:7" x14ac:dyDescent="0.25">
      <c r="F971" s="2"/>
      <c r="G971" s="2"/>
    </row>
    <row r="972" spans="6:7" x14ac:dyDescent="0.25">
      <c r="F972" s="2"/>
      <c r="G972" s="2"/>
    </row>
    <row r="973" spans="6:7" x14ac:dyDescent="0.25">
      <c r="F973" s="2"/>
      <c r="G973" s="2"/>
    </row>
    <row r="974" spans="6:7" x14ac:dyDescent="0.25">
      <c r="F974" s="2"/>
      <c r="G974" s="2"/>
    </row>
    <row r="975" spans="6:7" x14ac:dyDescent="0.25">
      <c r="F975" s="2"/>
      <c r="G975" s="2"/>
    </row>
    <row r="976" spans="6:7" x14ac:dyDescent="0.25">
      <c r="F976" s="2"/>
      <c r="G976" s="2"/>
    </row>
    <row r="977" spans="6:7" x14ac:dyDescent="0.25">
      <c r="F977" s="2"/>
      <c r="G977" s="2"/>
    </row>
    <row r="978" spans="6:7" x14ac:dyDescent="0.25">
      <c r="F978" s="2"/>
      <c r="G978" s="2"/>
    </row>
    <row r="979" spans="6:7" x14ac:dyDescent="0.25">
      <c r="F979" s="2"/>
      <c r="G979" s="2"/>
    </row>
    <row r="980" spans="6:7" x14ac:dyDescent="0.25">
      <c r="F980" s="2"/>
      <c r="G980" s="2"/>
    </row>
    <row r="981" spans="6:7" x14ac:dyDescent="0.25">
      <c r="F981" s="2"/>
      <c r="G981" s="2"/>
    </row>
    <row r="982" spans="6:7" x14ac:dyDescent="0.25">
      <c r="F982" s="2"/>
      <c r="G982" s="2"/>
    </row>
    <row r="983" spans="6:7" x14ac:dyDescent="0.25">
      <c r="F983" s="2"/>
      <c r="G983" s="2"/>
    </row>
    <row r="984" spans="6:7" x14ac:dyDescent="0.25">
      <c r="F984" s="2"/>
      <c r="G984" s="2"/>
    </row>
    <row r="985" spans="6:7" x14ac:dyDescent="0.25">
      <c r="F985" s="2"/>
      <c r="G985" s="2"/>
    </row>
    <row r="986" spans="6:7" x14ac:dyDescent="0.25">
      <c r="F986" s="2"/>
      <c r="G986" s="2"/>
    </row>
    <row r="987" spans="6:7" x14ac:dyDescent="0.25">
      <c r="F987" s="2"/>
      <c r="G987" s="2"/>
    </row>
    <row r="988" spans="6:7" x14ac:dyDescent="0.25">
      <c r="F988" s="2"/>
      <c r="G988" s="2"/>
    </row>
    <row r="989" spans="6:7" x14ac:dyDescent="0.25">
      <c r="F989" s="2"/>
      <c r="G989" s="2"/>
    </row>
    <row r="990" spans="6:7" x14ac:dyDescent="0.25">
      <c r="F990" s="2"/>
      <c r="G990" s="2"/>
    </row>
    <row r="991" spans="6:7" x14ac:dyDescent="0.25">
      <c r="F991" s="2"/>
      <c r="G991" s="2"/>
    </row>
    <row r="992" spans="6:7" x14ac:dyDescent="0.25">
      <c r="F992" s="2"/>
      <c r="G992" s="2"/>
    </row>
    <row r="993" spans="6:7" x14ac:dyDescent="0.25">
      <c r="F993" s="2"/>
      <c r="G993" s="2"/>
    </row>
    <row r="994" spans="6:7" x14ac:dyDescent="0.25">
      <c r="F994" s="2"/>
      <c r="G994" s="2"/>
    </row>
    <row r="995" spans="6:7" x14ac:dyDescent="0.25">
      <c r="F995" s="2"/>
      <c r="G995" s="2"/>
    </row>
    <row r="996" spans="6:7" x14ac:dyDescent="0.25">
      <c r="F996" s="2"/>
      <c r="G996" s="2"/>
    </row>
    <row r="997" spans="6:7" x14ac:dyDescent="0.25">
      <c r="F997" s="2"/>
      <c r="G997" s="2"/>
    </row>
    <row r="998" spans="6:7" x14ac:dyDescent="0.25">
      <c r="F998" s="2"/>
      <c r="G998" s="2"/>
    </row>
    <row r="999" spans="6:7" x14ac:dyDescent="0.25">
      <c r="F999" s="2"/>
      <c r="G999" s="2"/>
    </row>
    <row r="1000" spans="6:7" x14ac:dyDescent="0.25">
      <c r="F1000" s="2"/>
      <c r="G1000" s="2"/>
    </row>
    <row r="1001" spans="6:7" x14ac:dyDescent="0.25">
      <c r="F1001" s="2"/>
      <c r="G1001" s="2"/>
    </row>
    <row r="1002" spans="6:7" x14ac:dyDescent="0.25">
      <c r="F1002" s="2"/>
      <c r="G1002" s="2"/>
    </row>
    <row r="1003" spans="6:7" x14ac:dyDescent="0.25">
      <c r="F1003" s="2"/>
      <c r="G1003" s="2"/>
    </row>
    <row r="1004" spans="6:7" x14ac:dyDescent="0.25">
      <c r="F1004" s="2"/>
      <c r="G1004" s="2"/>
    </row>
    <row r="1005" spans="6:7" x14ac:dyDescent="0.25">
      <c r="F1005" s="2"/>
      <c r="G1005" s="2"/>
    </row>
    <row r="1006" spans="6:7" x14ac:dyDescent="0.25">
      <c r="F1006" s="2"/>
      <c r="G1006" s="2"/>
    </row>
    <row r="1007" spans="6:7" x14ac:dyDescent="0.25">
      <c r="F1007" s="2"/>
      <c r="G1007" s="2"/>
    </row>
    <row r="1008" spans="6:7" x14ac:dyDescent="0.25">
      <c r="F1008" s="2"/>
      <c r="G1008" s="2"/>
    </row>
    <row r="1009" spans="6:7" x14ac:dyDescent="0.25">
      <c r="F1009" s="2"/>
      <c r="G1009" s="2"/>
    </row>
    <row r="1010" spans="6:7" x14ac:dyDescent="0.25">
      <c r="F1010" s="2"/>
      <c r="G1010" s="2"/>
    </row>
    <row r="1011" spans="6:7" x14ac:dyDescent="0.25">
      <c r="F1011" s="2"/>
      <c r="G1011" s="2"/>
    </row>
    <row r="1012" spans="6:7" x14ac:dyDescent="0.25">
      <c r="F1012" s="2"/>
      <c r="G1012" s="2"/>
    </row>
    <row r="1013" spans="6:7" x14ac:dyDescent="0.25">
      <c r="F1013" s="2"/>
      <c r="G1013" s="2"/>
    </row>
    <row r="1014" spans="6:7" x14ac:dyDescent="0.25">
      <c r="F1014" s="2"/>
      <c r="G1014" s="2"/>
    </row>
    <row r="1015" spans="6:7" x14ac:dyDescent="0.25">
      <c r="F1015" s="2"/>
      <c r="G1015" s="2"/>
    </row>
    <row r="1016" spans="6:7" x14ac:dyDescent="0.25">
      <c r="F1016" s="2"/>
      <c r="G1016" s="2"/>
    </row>
    <row r="1017" spans="6:7" x14ac:dyDescent="0.25">
      <c r="F1017" s="2"/>
      <c r="G1017" s="2"/>
    </row>
    <row r="1018" spans="6:7" x14ac:dyDescent="0.25">
      <c r="F1018" s="2"/>
      <c r="G1018" s="2"/>
    </row>
    <row r="1019" spans="6:7" x14ac:dyDescent="0.25">
      <c r="F1019" s="2"/>
      <c r="G1019" s="2"/>
    </row>
    <row r="1020" spans="6:7" x14ac:dyDescent="0.25">
      <c r="F1020" s="2"/>
      <c r="G1020" s="2"/>
    </row>
    <row r="1021" spans="6:7" x14ac:dyDescent="0.25">
      <c r="F1021" s="2"/>
      <c r="G1021" s="2"/>
    </row>
    <row r="1022" spans="6:7" x14ac:dyDescent="0.25">
      <c r="F1022" s="2"/>
      <c r="G1022" s="2"/>
    </row>
    <row r="1023" spans="6:7" x14ac:dyDescent="0.25">
      <c r="F1023" s="2"/>
      <c r="G1023" s="2"/>
    </row>
    <row r="1024" spans="6:7" x14ac:dyDescent="0.25">
      <c r="F1024" s="2"/>
      <c r="G1024" s="2"/>
    </row>
    <row r="1025" spans="6:7" x14ac:dyDescent="0.25">
      <c r="F1025" s="2"/>
      <c r="G1025" s="2"/>
    </row>
    <row r="1026" spans="6:7" x14ac:dyDescent="0.25">
      <c r="F1026" s="2"/>
      <c r="G1026" s="2"/>
    </row>
    <row r="1027" spans="6:7" x14ac:dyDescent="0.25">
      <c r="F1027" s="2"/>
      <c r="G1027" s="2"/>
    </row>
    <row r="1028" spans="6:7" x14ac:dyDescent="0.25">
      <c r="F1028" s="2"/>
      <c r="G1028" s="2"/>
    </row>
    <row r="1029" spans="6:7" x14ac:dyDescent="0.25">
      <c r="F1029" s="2"/>
      <c r="G1029" s="2"/>
    </row>
    <row r="1030" spans="6:7" x14ac:dyDescent="0.25">
      <c r="F1030" s="2"/>
      <c r="G1030" s="2"/>
    </row>
    <row r="1031" spans="6:7" x14ac:dyDescent="0.25">
      <c r="F1031" s="2"/>
      <c r="G1031" s="2"/>
    </row>
    <row r="1032" spans="6:7" x14ac:dyDescent="0.25">
      <c r="F1032" s="2"/>
      <c r="G1032" s="2"/>
    </row>
    <row r="1033" spans="6:7" x14ac:dyDescent="0.25">
      <c r="F1033" s="2"/>
      <c r="G1033" s="2"/>
    </row>
    <row r="1034" spans="6:7" x14ac:dyDescent="0.25">
      <c r="F1034" s="2"/>
      <c r="G1034" s="2"/>
    </row>
    <row r="1035" spans="6:7" x14ac:dyDescent="0.25">
      <c r="F1035" s="2"/>
      <c r="G1035" s="2"/>
    </row>
    <row r="1036" spans="6:7" x14ac:dyDescent="0.25">
      <c r="F1036" s="2"/>
      <c r="G1036" s="2"/>
    </row>
    <row r="1037" spans="6:7" x14ac:dyDescent="0.25">
      <c r="F1037" s="2"/>
      <c r="G1037" s="2"/>
    </row>
    <row r="1038" spans="6:7" x14ac:dyDescent="0.25">
      <c r="F1038" s="2"/>
      <c r="G1038" s="2"/>
    </row>
    <row r="1039" spans="6:7" x14ac:dyDescent="0.25">
      <c r="F1039" s="2"/>
      <c r="G1039" s="2"/>
    </row>
    <row r="1040" spans="6:7" x14ac:dyDescent="0.25">
      <c r="F1040" s="2"/>
      <c r="G1040" s="2"/>
    </row>
    <row r="1041" spans="6:7" x14ac:dyDescent="0.25">
      <c r="F1041" s="2"/>
      <c r="G1041" s="2"/>
    </row>
    <row r="1042" spans="6:7" x14ac:dyDescent="0.25">
      <c r="F1042" s="2"/>
      <c r="G1042" s="2"/>
    </row>
    <row r="1043" spans="6:7" x14ac:dyDescent="0.25">
      <c r="F1043" s="2"/>
      <c r="G1043" s="2"/>
    </row>
    <row r="1044" spans="6:7" x14ac:dyDescent="0.25">
      <c r="F1044" s="2"/>
      <c r="G1044" s="2"/>
    </row>
    <row r="1045" spans="6:7" x14ac:dyDescent="0.25">
      <c r="F1045" s="2"/>
      <c r="G1045" s="2"/>
    </row>
    <row r="1046" spans="6:7" x14ac:dyDescent="0.25">
      <c r="F1046" s="2"/>
      <c r="G1046" s="2"/>
    </row>
    <row r="1047" spans="6:7" x14ac:dyDescent="0.25">
      <c r="F1047" s="2"/>
      <c r="G1047" s="2"/>
    </row>
    <row r="1048" spans="6:7" x14ac:dyDescent="0.25">
      <c r="F1048" s="2"/>
      <c r="G1048" s="2"/>
    </row>
    <row r="1049" spans="6:7" x14ac:dyDescent="0.25">
      <c r="F1049" s="2"/>
      <c r="G1049" s="2"/>
    </row>
    <row r="1050" spans="6:7" x14ac:dyDescent="0.25">
      <c r="F1050" s="2"/>
      <c r="G1050" s="2"/>
    </row>
    <row r="1051" spans="6:7" x14ac:dyDescent="0.25">
      <c r="F1051" s="2"/>
      <c r="G1051" s="2"/>
    </row>
    <row r="1052" spans="6:7" x14ac:dyDescent="0.25">
      <c r="F1052" s="2"/>
      <c r="G1052" s="2"/>
    </row>
    <row r="1053" spans="6:7" x14ac:dyDescent="0.25">
      <c r="F1053" s="2"/>
      <c r="G1053" s="2"/>
    </row>
    <row r="1054" spans="6:7" x14ac:dyDescent="0.25">
      <c r="F1054" s="2"/>
      <c r="G1054" s="2"/>
    </row>
    <row r="1055" spans="6:7" x14ac:dyDescent="0.25">
      <c r="F1055" s="2"/>
      <c r="G1055" s="2"/>
    </row>
    <row r="1056" spans="6:7" x14ac:dyDescent="0.25">
      <c r="F1056" s="2"/>
      <c r="G1056" s="2"/>
    </row>
    <row r="1057" spans="6:7" x14ac:dyDescent="0.25">
      <c r="F1057" s="2"/>
      <c r="G1057" s="2"/>
    </row>
    <row r="1058" spans="6:7" x14ac:dyDescent="0.25">
      <c r="F1058" s="2"/>
      <c r="G1058" s="2"/>
    </row>
    <row r="1059" spans="6:7" x14ac:dyDescent="0.25">
      <c r="F1059" s="2"/>
      <c r="G1059" s="2"/>
    </row>
    <row r="1060" spans="6:7" x14ac:dyDescent="0.25">
      <c r="F1060" s="2"/>
      <c r="G1060" s="2"/>
    </row>
    <row r="1061" spans="6:7" x14ac:dyDescent="0.25">
      <c r="F1061" s="2"/>
      <c r="G1061" s="2"/>
    </row>
    <row r="1062" spans="6:7" x14ac:dyDescent="0.25">
      <c r="F1062" s="2"/>
      <c r="G1062" s="2"/>
    </row>
    <row r="1063" spans="6:7" x14ac:dyDescent="0.25">
      <c r="F1063" s="2"/>
      <c r="G1063" s="2"/>
    </row>
    <row r="1064" spans="6:7" x14ac:dyDescent="0.25">
      <c r="F1064" s="2"/>
      <c r="G1064" s="2"/>
    </row>
    <row r="1065" spans="6:7" x14ac:dyDescent="0.25">
      <c r="F1065" s="2"/>
      <c r="G1065" s="2"/>
    </row>
    <row r="1066" spans="6:7" x14ac:dyDescent="0.25">
      <c r="F1066" s="2"/>
      <c r="G1066" s="2"/>
    </row>
    <row r="1067" spans="6:7" x14ac:dyDescent="0.25">
      <c r="F1067" s="2"/>
      <c r="G1067" s="2"/>
    </row>
    <row r="1068" spans="6:7" x14ac:dyDescent="0.25">
      <c r="F1068" s="2"/>
      <c r="G1068" s="2"/>
    </row>
    <row r="1069" spans="6:7" x14ac:dyDescent="0.25">
      <c r="F1069" s="2"/>
      <c r="G1069" s="2"/>
    </row>
    <row r="1070" spans="6:7" x14ac:dyDescent="0.25">
      <c r="F1070" s="2"/>
      <c r="G1070" s="2"/>
    </row>
    <row r="1071" spans="6:7" x14ac:dyDescent="0.25">
      <c r="F1071" s="2"/>
      <c r="G1071" s="2"/>
    </row>
    <row r="1072" spans="6:7" x14ac:dyDescent="0.25">
      <c r="F1072" s="2"/>
      <c r="G1072" s="2"/>
    </row>
    <row r="1073" spans="6:7" x14ac:dyDescent="0.25">
      <c r="F1073" s="2"/>
      <c r="G1073" s="2"/>
    </row>
    <row r="1074" spans="6:7" x14ac:dyDescent="0.25">
      <c r="F1074" s="2"/>
      <c r="G1074" s="2"/>
    </row>
    <row r="1075" spans="6:7" x14ac:dyDescent="0.25">
      <c r="F1075" s="2"/>
      <c r="G1075" s="2"/>
    </row>
    <row r="1076" spans="6:7" x14ac:dyDescent="0.25">
      <c r="F1076" s="2"/>
      <c r="G1076" s="2"/>
    </row>
    <row r="1077" spans="6:7" x14ac:dyDescent="0.25">
      <c r="F1077" s="2"/>
      <c r="G1077" s="2"/>
    </row>
    <row r="1078" spans="6:7" x14ac:dyDescent="0.25">
      <c r="F1078" s="2"/>
      <c r="G1078" s="2"/>
    </row>
    <row r="1079" spans="6:7" x14ac:dyDescent="0.25">
      <c r="F1079" s="2"/>
      <c r="G1079" s="2"/>
    </row>
    <row r="1080" spans="6:7" x14ac:dyDescent="0.25">
      <c r="F1080" s="2"/>
      <c r="G1080" s="2"/>
    </row>
    <row r="1081" spans="6:7" x14ac:dyDescent="0.25">
      <c r="F1081" s="2"/>
      <c r="G1081" s="2"/>
    </row>
    <row r="1082" spans="6:7" x14ac:dyDescent="0.25">
      <c r="F1082" s="2"/>
      <c r="G1082" s="2"/>
    </row>
    <row r="1083" spans="6:7" x14ac:dyDescent="0.25">
      <c r="F1083" s="2"/>
      <c r="G1083" s="2"/>
    </row>
    <row r="1084" spans="6:7" x14ac:dyDescent="0.25">
      <c r="F1084" s="2"/>
      <c r="G1084" s="2"/>
    </row>
    <row r="1085" spans="6:7" x14ac:dyDescent="0.25">
      <c r="F1085" s="2"/>
      <c r="G1085" s="2"/>
    </row>
    <row r="1086" spans="6:7" x14ac:dyDescent="0.25">
      <c r="F1086" s="2"/>
      <c r="G1086" s="2"/>
    </row>
    <row r="1087" spans="6:7" x14ac:dyDescent="0.25">
      <c r="F1087" s="2"/>
      <c r="G1087" s="2"/>
    </row>
    <row r="1088" spans="6:7" x14ac:dyDescent="0.25">
      <c r="F1088" s="2"/>
      <c r="G1088" s="2"/>
    </row>
    <row r="1089" spans="6:7" x14ac:dyDescent="0.25">
      <c r="F1089" s="2"/>
      <c r="G1089" s="2"/>
    </row>
    <row r="1090" spans="6:7" x14ac:dyDescent="0.25">
      <c r="F1090" s="2"/>
      <c r="G1090" s="2"/>
    </row>
    <row r="1091" spans="6:7" x14ac:dyDescent="0.25">
      <c r="F1091" s="2"/>
      <c r="G1091" s="2"/>
    </row>
    <row r="1092" spans="6:7" x14ac:dyDescent="0.25">
      <c r="F1092" s="2"/>
      <c r="G1092" s="2"/>
    </row>
    <row r="1093" spans="6:7" x14ac:dyDescent="0.25">
      <c r="F1093" s="2"/>
      <c r="G1093" s="2"/>
    </row>
    <row r="1094" spans="6:7" x14ac:dyDescent="0.25">
      <c r="F1094" s="2"/>
      <c r="G1094" s="2"/>
    </row>
    <row r="1095" spans="6:7" x14ac:dyDescent="0.25">
      <c r="F1095" s="2"/>
      <c r="G1095" s="2"/>
    </row>
    <row r="1096" spans="6:7" x14ac:dyDescent="0.25">
      <c r="F1096" s="2"/>
      <c r="G1096" s="2"/>
    </row>
    <row r="1097" spans="6:7" x14ac:dyDescent="0.25">
      <c r="F1097" s="2"/>
      <c r="G1097" s="2"/>
    </row>
    <row r="1098" spans="6:7" x14ac:dyDescent="0.25">
      <c r="F1098" s="2"/>
      <c r="G1098" s="2"/>
    </row>
    <row r="1099" spans="6:7" x14ac:dyDescent="0.25">
      <c r="F1099" s="2"/>
      <c r="G1099" s="2"/>
    </row>
    <row r="1100" spans="6:7" x14ac:dyDescent="0.25">
      <c r="F1100" s="2"/>
      <c r="G1100" s="2"/>
    </row>
    <row r="1101" spans="6:7" x14ac:dyDescent="0.25">
      <c r="F1101" s="2"/>
      <c r="G1101" s="2"/>
    </row>
    <row r="1102" spans="6:7" x14ac:dyDescent="0.25">
      <c r="F1102" s="2"/>
      <c r="G1102" s="2"/>
    </row>
    <row r="1103" spans="6:7" x14ac:dyDescent="0.25">
      <c r="F1103" s="2"/>
      <c r="G1103" s="2"/>
    </row>
    <row r="1104" spans="6:7" x14ac:dyDescent="0.25">
      <c r="F1104" s="2"/>
      <c r="G1104" s="2"/>
    </row>
    <row r="1105" spans="6:7" x14ac:dyDescent="0.25">
      <c r="F1105" s="2"/>
      <c r="G1105" s="2"/>
    </row>
    <row r="1106" spans="6:7" x14ac:dyDescent="0.25">
      <c r="F1106" s="2"/>
      <c r="G1106" s="2"/>
    </row>
    <row r="1107" spans="6:7" x14ac:dyDescent="0.25">
      <c r="F1107" s="2"/>
      <c r="G1107" s="2"/>
    </row>
    <row r="1108" spans="6:7" x14ac:dyDescent="0.25">
      <c r="F1108" s="2"/>
      <c r="G1108" s="2"/>
    </row>
    <row r="1109" spans="6:7" x14ac:dyDescent="0.25">
      <c r="F1109" s="2"/>
      <c r="G1109" s="2"/>
    </row>
    <row r="1110" spans="6:7" x14ac:dyDescent="0.25">
      <c r="F1110" s="2"/>
      <c r="G1110" s="2"/>
    </row>
    <row r="1111" spans="6:7" x14ac:dyDescent="0.25">
      <c r="F1111" s="2"/>
      <c r="G1111" s="2"/>
    </row>
    <row r="1112" spans="6:7" x14ac:dyDescent="0.25">
      <c r="F1112" s="2"/>
      <c r="G1112" s="2"/>
    </row>
    <row r="1113" spans="6:7" x14ac:dyDescent="0.25">
      <c r="F1113" s="2"/>
      <c r="G1113" s="2"/>
    </row>
    <row r="1114" spans="6:7" x14ac:dyDescent="0.25">
      <c r="F1114" s="2"/>
      <c r="G1114" s="2"/>
    </row>
    <row r="1115" spans="6:7" x14ac:dyDescent="0.25">
      <c r="F1115" s="2"/>
      <c r="G1115" s="2"/>
    </row>
    <row r="1116" spans="6:7" x14ac:dyDescent="0.25">
      <c r="F1116" s="2"/>
      <c r="G1116" s="2"/>
    </row>
    <row r="1117" spans="6:7" x14ac:dyDescent="0.25">
      <c r="F1117" s="2"/>
      <c r="G1117" s="2"/>
    </row>
    <row r="1118" spans="6:7" x14ac:dyDescent="0.25">
      <c r="F1118" s="2"/>
      <c r="G1118" s="2"/>
    </row>
    <row r="1119" spans="6:7" x14ac:dyDescent="0.25">
      <c r="F1119" s="2"/>
      <c r="G1119" s="2"/>
    </row>
    <row r="1120" spans="6:7" x14ac:dyDescent="0.25">
      <c r="F1120" s="2"/>
      <c r="G1120" s="2"/>
    </row>
    <row r="1121" spans="6:7" x14ac:dyDescent="0.25">
      <c r="F1121" s="2"/>
      <c r="G1121" s="2"/>
    </row>
    <row r="1122" spans="6:7" x14ac:dyDescent="0.25">
      <c r="F1122" s="2"/>
      <c r="G1122" s="2"/>
    </row>
    <row r="1123" spans="6:7" x14ac:dyDescent="0.25">
      <c r="F1123" s="2"/>
      <c r="G1123" s="2"/>
    </row>
    <row r="1124" spans="6:7" x14ac:dyDescent="0.25">
      <c r="F1124" s="2"/>
      <c r="G1124" s="2"/>
    </row>
    <row r="1125" spans="6:7" x14ac:dyDescent="0.25">
      <c r="F1125" s="2"/>
      <c r="G1125" s="2"/>
    </row>
    <row r="1126" spans="6:7" x14ac:dyDescent="0.25">
      <c r="F1126" s="2"/>
      <c r="G1126" s="2"/>
    </row>
    <row r="1127" spans="6:7" x14ac:dyDescent="0.25">
      <c r="F1127" s="2"/>
      <c r="G1127" s="2"/>
    </row>
    <row r="1128" spans="6:7" x14ac:dyDescent="0.25">
      <c r="F1128" s="2"/>
      <c r="G1128" s="2"/>
    </row>
    <row r="1129" spans="6:7" x14ac:dyDescent="0.25">
      <c r="F1129" s="2"/>
      <c r="G1129" s="2"/>
    </row>
    <row r="1130" spans="6:7" x14ac:dyDescent="0.25">
      <c r="F1130" s="2"/>
      <c r="G1130" s="2"/>
    </row>
    <row r="1131" spans="6:7" x14ac:dyDescent="0.25">
      <c r="F1131" s="2"/>
      <c r="G1131" s="2"/>
    </row>
    <row r="1132" spans="6:7" x14ac:dyDescent="0.25">
      <c r="F1132" s="2"/>
      <c r="G1132" s="2"/>
    </row>
    <row r="1133" spans="6:7" x14ac:dyDescent="0.25">
      <c r="F1133" s="2"/>
      <c r="G1133" s="2"/>
    </row>
    <row r="1134" spans="6:7" x14ac:dyDescent="0.25">
      <c r="F1134" s="2"/>
      <c r="G1134" s="2"/>
    </row>
    <row r="1135" spans="6:7" x14ac:dyDescent="0.25">
      <c r="F1135" s="2"/>
      <c r="G1135" s="2"/>
    </row>
    <row r="1136" spans="6:7" x14ac:dyDescent="0.25">
      <c r="F1136" s="2"/>
      <c r="G1136" s="2"/>
    </row>
    <row r="1137" spans="6:7" x14ac:dyDescent="0.25">
      <c r="F1137" s="2"/>
      <c r="G1137" s="2"/>
    </row>
    <row r="1138" spans="6:7" x14ac:dyDescent="0.25">
      <c r="F1138" s="2"/>
      <c r="G1138" s="2"/>
    </row>
    <row r="1139" spans="6:7" x14ac:dyDescent="0.25">
      <c r="F1139" s="2"/>
      <c r="G1139" s="2"/>
    </row>
    <row r="1140" spans="6:7" x14ac:dyDescent="0.25">
      <c r="F1140" s="2"/>
      <c r="G1140" s="2"/>
    </row>
    <row r="1141" spans="6:7" x14ac:dyDescent="0.25">
      <c r="F1141" s="2"/>
      <c r="G1141" s="2"/>
    </row>
    <row r="1142" spans="6:7" x14ac:dyDescent="0.25">
      <c r="F1142" s="2"/>
      <c r="G1142" s="2"/>
    </row>
    <row r="1143" spans="6:7" x14ac:dyDescent="0.25">
      <c r="F1143" s="2"/>
      <c r="G1143" s="2"/>
    </row>
    <row r="1144" spans="6:7" x14ac:dyDescent="0.25">
      <c r="F1144" s="2"/>
      <c r="G1144" s="2"/>
    </row>
    <row r="1145" spans="6:7" x14ac:dyDescent="0.25">
      <c r="F1145" s="2"/>
      <c r="G1145" s="2"/>
    </row>
    <row r="1146" spans="6:7" x14ac:dyDescent="0.25">
      <c r="F1146" s="2"/>
      <c r="G1146" s="2"/>
    </row>
    <row r="1147" spans="6:7" x14ac:dyDescent="0.25">
      <c r="F1147" s="2"/>
      <c r="G1147" s="2"/>
    </row>
    <row r="1148" spans="6:7" x14ac:dyDescent="0.25">
      <c r="F1148" s="2"/>
      <c r="G1148" s="2"/>
    </row>
    <row r="1149" spans="6:7" x14ac:dyDescent="0.25">
      <c r="F1149" s="2"/>
      <c r="G1149" s="2"/>
    </row>
    <row r="1150" spans="6:7" x14ac:dyDescent="0.25">
      <c r="F1150" s="2"/>
      <c r="G1150" s="2"/>
    </row>
    <row r="1151" spans="6:7" x14ac:dyDescent="0.25">
      <c r="F1151" s="2"/>
      <c r="G1151" s="2"/>
    </row>
    <row r="1152" spans="6:7" x14ac:dyDescent="0.25">
      <c r="F1152" s="2"/>
      <c r="G1152" s="2"/>
    </row>
    <row r="1153" spans="6:7" x14ac:dyDescent="0.25">
      <c r="F1153" s="2"/>
      <c r="G1153" s="2"/>
    </row>
    <row r="1154" spans="6:7" x14ac:dyDescent="0.25">
      <c r="F1154" s="2"/>
      <c r="G1154" s="2"/>
    </row>
    <row r="1155" spans="6:7" x14ac:dyDescent="0.25">
      <c r="F1155" s="2"/>
      <c r="G1155" s="2"/>
    </row>
    <row r="1156" spans="6:7" x14ac:dyDescent="0.25">
      <c r="F1156" s="2"/>
      <c r="G1156" s="2"/>
    </row>
    <row r="1157" spans="6:7" x14ac:dyDescent="0.25">
      <c r="F1157" s="2"/>
      <c r="G1157" s="2"/>
    </row>
    <row r="1158" spans="6:7" x14ac:dyDescent="0.25">
      <c r="F1158" s="2"/>
      <c r="G1158" s="2"/>
    </row>
    <row r="1159" spans="6:7" x14ac:dyDescent="0.25">
      <c r="F1159" s="2"/>
      <c r="G1159" s="2"/>
    </row>
    <row r="1160" spans="6:7" x14ac:dyDescent="0.25">
      <c r="F1160" s="2"/>
      <c r="G1160" s="2"/>
    </row>
    <row r="1161" spans="6:7" x14ac:dyDescent="0.25">
      <c r="F1161" s="2"/>
      <c r="G1161" s="2"/>
    </row>
    <row r="1162" spans="6:7" x14ac:dyDescent="0.25">
      <c r="F1162" s="2"/>
      <c r="G1162" s="2"/>
    </row>
    <row r="1163" spans="6:7" x14ac:dyDescent="0.25">
      <c r="F1163" s="2"/>
      <c r="G1163" s="2"/>
    </row>
    <row r="1164" spans="6:7" x14ac:dyDescent="0.25">
      <c r="F1164" s="2"/>
      <c r="G1164" s="2"/>
    </row>
    <row r="1165" spans="6:7" x14ac:dyDescent="0.25">
      <c r="F1165" s="2"/>
      <c r="G1165" s="2"/>
    </row>
    <row r="1166" spans="6:7" x14ac:dyDescent="0.25">
      <c r="F1166" s="2"/>
      <c r="G1166" s="2"/>
    </row>
    <row r="1167" spans="6:7" x14ac:dyDescent="0.25">
      <c r="F1167" s="2"/>
      <c r="G1167" s="2"/>
    </row>
    <row r="1168" spans="6:7" x14ac:dyDescent="0.25">
      <c r="F1168" s="2"/>
      <c r="G1168" s="2"/>
    </row>
    <row r="1169" spans="6:7" x14ac:dyDescent="0.25">
      <c r="F1169" s="2"/>
      <c r="G1169" s="2"/>
    </row>
    <row r="1170" spans="6:7" x14ac:dyDescent="0.25">
      <c r="F1170" s="2"/>
      <c r="G1170" s="2"/>
    </row>
    <row r="1171" spans="6:7" x14ac:dyDescent="0.25">
      <c r="F1171" s="2"/>
      <c r="G1171" s="2"/>
    </row>
    <row r="1172" spans="6:7" x14ac:dyDescent="0.25">
      <c r="F1172" s="2"/>
      <c r="G1172" s="2"/>
    </row>
    <row r="1173" spans="6:7" x14ac:dyDescent="0.25">
      <c r="F1173" s="2"/>
      <c r="G1173" s="2"/>
    </row>
    <row r="1174" spans="6:7" x14ac:dyDescent="0.25">
      <c r="F1174" s="2"/>
      <c r="G1174" s="2"/>
    </row>
    <row r="1175" spans="6:7" x14ac:dyDescent="0.25">
      <c r="F1175" s="2"/>
      <c r="G1175" s="2"/>
    </row>
    <row r="1176" spans="6:7" x14ac:dyDescent="0.25">
      <c r="F1176" s="2"/>
      <c r="G1176" s="2"/>
    </row>
    <row r="1177" spans="6:7" x14ac:dyDescent="0.25">
      <c r="F1177" s="2"/>
      <c r="G1177" s="2"/>
    </row>
    <row r="1178" spans="6:7" x14ac:dyDescent="0.25">
      <c r="F1178" s="2"/>
      <c r="G1178" s="2"/>
    </row>
    <row r="1179" spans="6:7" x14ac:dyDescent="0.25">
      <c r="F1179" s="2"/>
      <c r="G1179" s="2"/>
    </row>
    <row r="1180" spans="6:7" x14ac:dyDescent="0.25">
      <c r="F1180" s="2"/>
      <c r="G1180" s="2"/>
    </row>
    <row r="1181" spans="6:7" x14ac:dyDescent="0.25">
      <c r="F1181" s="2"/>
      <c r="G1181" s="2"/>
    </row>
    <row r="1182" spans="6:7" x14ac:dyDescent="0.25">
      <c r="F1182" s="2"/>
      <c r="G1182" s="2"/>
    </row>
    <row r="1183" spans="6:7" x14ac:dyDescent="0.25">
      <c r="F1183" s="2"/>
      <c r="G1183" s="2"/>
    </row>
    <row r="1184" spans="6:7" x14ac:dyDescent="0.25">
      <c r="F1184" s="2"/>
      <c r="G1184" s="2"/>
    </row>
    <row r="1185" spans="6:7" x14ac:dyDescent="0.25">
      <c r="F1185" s="2"/>
      <c r="G1185" s="2"/>
    </row>
    <row r="1186" spans="6:7" x14ac:dyDescent="0.25">
      <c r="F1186" s="2"/>
      <c r="G1186" s="2"/>
    </row>
    <row r="1187" spans="6:7" x14ac:dyDescent="0.25">
      <c r="F1187" s="2"/>
      <c r="G1187" s="2"/>
    </row>
    <row r="1188" spans="6:7" x14ac:dyDescent="0.25">
      <c r="F1188" s="2"/>
      <c r="G1188" s="2"/>
    </row>
    <row r="1189" spans="6:7" x14ac:dyDescent="0.25">
      <c r="F1189" s="2"/>
      <c r="G1189" s="2"/>
    </row>
    <row r="1190" spans="6:7" x14ac:dyDescent="0.25">
      <c r="F1190" s="2"/>
      <c r="G1190" s="2"/>
    </row>
    <row r="1191" spans="6:7" x14ac:dyDescent="0.25">
      <c r="F1191" s="2"/>
      <c r="G1191" s="2"/>
    </row>
    <row r="1192" spans="6:7" x14ac:dyDescent="0.25">
      <c r="F1192" s="2"/>
      <c r="G1192" s="2"/>
    </row>
    <row r="1193" spans="6:7" x14ac:dyDescent="0.25">
      <c r="F1193" s="2"/>
      <c r="G1193" s="2"/>
    </row>
    <row r="1194" spans="6:7" x14ac:dyDescent="0.25">
      <c r="F1194" s="2"/>
      <c r="G1194" s="2"/>
    </row>
    <row r="1195" spans="6:7" x14ac:dyDescent="0.25">
      <c r="F1195" s="2"/>
      <c r="G1195" s="2"/>
    </row>
    <row r="1196" spans="6:7" x14ac:dyDescent="0.25">
      <c r="F1196" s="2"/>
      <c r="G1196" s="2"/>
    </row>
    <row r="1197" spans="6:7" x14ac:dyDescent="0.25">
      <c r="F1197" s="2"/>
      <c r="G1197" s="2"/>
    </row>
    <row r="1198" spans="6:7" x14ac:dyDescent="0.25">
      <c r="F1198" s="2"/>
      <c r="G1198" s="2"/>
    </row>
    <row r="1199" spans="6:7" x14ac:dyDescent="0.25">
      <c r="F1199" s="2"/>
      <c r="G1199" s="2"/>
    </row>
    <row r="1200" spans="6:7" x14ac:dyDescent="0.25">
      <c r="F1200" s="2"/>
      <c r="G1200" s="2"/>
    </row>
    <row r="1201" spans="6:7" x14ac:dyDescent="0.25">
      <c r="F1201" s="2"/>
      <c r="G1201" s="2"/>
    </row>
    <row r="1202" spans="6:7" x14ac:dyDescent="0.25">
      <c r="F1202" s="2"/>
      <c r="G1202" s="2"/>
    </row>
    <row r="1203" spans="6:7" x14ac:dyDescent="0.25">
      <c r="F1203" s="2"/>
      <c r="G1203" s="2"/>
    </row>
    <row r="1204" spans="6:7" x14ac:dyDescent="0.25">
      <c r="F1204" s="2"/>
      <c r="G1204" s="2"/>
    </row>
    <row r="1205" spans="6:7" x14ac:dyDescent="0.25">
      <c r="F1205" s="2"/>
      <c r="G1205" s="2"/>
    </row>
    <row r="1206" spans="6:7" x14ac:dyDescent="0.25">
      <c r="F1206" s="2"/>
      <c r="G1206" s="2"/>
    </row>
    <row r="1207" spans="6:7" x14ac:dyDescent="0.25">
      <c r="F1207" s="2"/>
      <c r="G1207" s="2"/>
    </row>
    <row r="1208" spans="6:7" x14ac:dyDescent="0.25">
      <c r="F1208" s="2"/>
      <c r="G1208" s="2"/>
    </row>
    <row r="1209" spans="6:7" x14ac:dyDescent="0.25">
      <c r="F1209" s="2"/>
      <c r="G1209" s="2"/>
    </row>
    <row r="1210" spans="6:7" x14ac:dyDescent="0.25">
      <c r="F1210" s="2"/>
      <c r="G1210" s="2"/>
    </row>
    <row r="1211" spans="6:7" x14ac:dyDescent="0.25">
      <c r="F1211" s="2"/>
      <c r="G1211" s="2"/>
    </row>
    <row r="1212" spans="6:7" x14ac:dyDescent="0.25">
      <c r="F1212" s="2"/>
      <c r="G1212" s="2"/>
    </row>
    <row r="1213" spans="6:7" x14ac:dyDescent="0.25">
      <c r="F1213" s="2"/>
      <c r="G1213" s="2"/>
    </row>
    <row r="1214" spans="6:7" x14ac:dyDescent="0.25">
      <c r="F1214" s="2"/>
      <c r="G1214" s="2"/>
    </row>
    <row r="1215" spans="6:7" x14ac:dyDescent="0.25">
      <c r="F1215" s="2"/>
      <c r="G1215" s="2"/>
    </row>
    <row r="1216" spans="6:7" x14ac:dyDescent="0.25">
      <c r="F1216" s="2"/>
      <c r="G1216" s="2"/>
    </row>
    <row r="1217" spans="6:7" x14ac:dyDescent="0.25">
      <c r="F1217" s="2"/>
      <c r="G1217" s="2"/>
    </row>
    <row r="1218" spans="6:7" x14ac:dyDescent="0.25">
      <c r="F1218" s="2"/>
      <c r="G1218" s="2"/>
    </row>
    <row r="1219" spans="6:7" x14ac:dyDescent="0.25">
      <c r="F1219" s="2"/>
      <c r="G1219" s="2"/>
    </row>
    <row r="1220" spans="6:7" x14ac:dyDescent="0.25">
      <c r="F1220" s="2"/>
      <c r="G1220" s="2"/>
    </row>
    <row r="1221" spans="6:7" x14ac:dyDescent="0.25">
      <c r="F1221" s="2"/>
      <c r="G1221" s="2"/>
    </row>
    <row r="1222" spans="6:7" x14ac:dyDescent="0.25">
      <c r="F1222" s="2"/>
      <c r="G1222" s="2"/>
    </row>
    <row r="1223" spans="6:7" x14ac:dyDescent="0.25">
      <c r="F1223" s="2"/>
      <c r="G1223" s="2"/>
    </row>
    <row r="1224" spans="6:7" x14ac:dyDescent="0.25">
      <c r="F1224" s="2"/>
      <c r="G1224" s="2"/>
    </row>
    <row r="1225" spans="6:7" x14ac:dyDescent="0.25">
      <c r="F1225" s="2"/>
      <c r="G1225" s="2"/>
    </row>
    <row r="1226" spans="6:7" x14ac:dyDescent="0.25">
      <c r="F1226" s="2"/>
      <c r="G1226" s="2"/>
    </row>
    <row r="1227" spans="6:7" x14ac:dyDescent="0.25">
      <c r="F1227" s="2"/>
      <c r="G1227" s="2"/>
    </row>
    <row r="1228" spans="6:7" x14ac:dyDescent="0.25">
      <c r="F1228" s="2"/>
      <c r="G1228" s="2"/>
    </row>
    <row r="1229" spans="6:7" x14ac:dyDescent="0.25">
      <c r="F1229" s="2"/>
      <c r="G1229" s="2"/>
    </row>
    <row r="1230" spans="6:7" x14ac:dyDescent="0.25">
      <c r="F1230" s="2"/>
      <c r="G1230" s="2"/>
    </row>
    <row r="1231" spans="6:7" x14ac:dyDescent="0.25">
      <c r="F1231" s="2"/>
      <c r="G1231" s="2"/>
    </row>
    <row r="1232" spans="6:7" x14ac:dyDescent="0.25">
      <c r="F1232" s="2"/>
      <c r="G1232" s="2"/>
    </row>
    <row r="1233" spans="6:7" x14ac:dyDescent="0.25">
      <c r="F1233" s="2"/>
      <c r="G1233" s="2"/>
    </row>
    <row r="1234" spans="6:7" x14ac:dyDescent="0.25">
      <c r="F1234" s="2"/>
      <c r="G1234" s="2"/>
    </row>
    <row r="1235" spans="6:7" x14ac:dyDescent="0.25">
      <c r="F1235" s="2"/>
      <c r="G1235" s="2"/>
    </row>
    <row r="1236" spans="6:7" x14ac:dyDescent="0.25">
      <c r="F1236" s="2"/>
      <c r="G1236" s="2"/>
    </row>
    <row r="1237" spans="6:7" x14ac:dyDescent="0.25">
      <c r="F1237" s="2"/>
      <c r="G1237" s="2"/>
    </row>
    <row r="1238" spans="6:7" x14ac:dyDescent="0.25">
      <c r="F1238" s="2"/>
      <c r="G1238" s="2"/>
    </row>
    <row r="1239" spans="6:7" x14ac:dyDescent="0.25">
      <c r="F1239" s="2"/>
      <c r="G1239" s="2"/>
    </row>
    <row r="1240" spans="6:7" x14ac:dyDescent="0.25">
      <c r="F1240" s="2"/>
      <c r="G1240" s="2"/>
    </row>
    <row r="1241" spans="6:7" x14ac:dyDescent="0.25">
      <c r="F1241" s="2"/>
      <c r="G1241" s="2"/>
    </row>
    <row r="1242" spans="6:7" x14ac:dyDescent="0.25">
      <c r="F1242" s="2"/>
      <c r="G1242" s="2"/>
    </row>
    <row r="1243" spans="6:7" x14ac:dyDescent="0.25">
      <c r="F1243" s="2"/>
      <c r="G1243" s="2"/>
    </row>
    <row r="1244" spans="6:7" x14ac:dyDescent="0.25">
      <c r="F1244" s="2"/>
      <c r="G1244" s="2"/>
    </row>
    <row r="1245" spans="6:7" x14ac:dyDescent="0.25">
      <c r="F1245" s="2"/>
      <c r="G1245" s="2"/>
    </row>
    <row r="1246" spans="6:7" x14ac:dyDescent="0.25">
      <c r="F1246" s="2"/>
      <c r="G1246" s="2"/>
    </row>
    <row r="1247" spans="6:7" x14ac:dyDescent="0.25">
      <c r="F1247" s="2"/>
      <c r="G1247" s="2"/>
    </row>
    <row r="1248" spans="6:7" x14ac:dyDescent="0.25">
      <c r="F1248" s="2"/>
      <c r="G1248" s="2"/>
    </row>
    <row r="1249" spans="6:7" x14ac:dyDescent="0.25">
      <c r="F1249" s="2"/>
      <c r="G1249" s="2"/>
    </row>
    <row r="1250" spans="6:7" x14ac:dyDescent="0.25">
      <c r="F1250" s="2"/>
      <c r="G1250" s="2"/>
    </row>
    <row r="1251" spans="6:7" x14ac:dyDescent="0.25">
      <c r="F1251" s="2"/>
      <c r="G1251" s="2"/>
    </row>
    <row r="1252" spans="6:7" x14ac:dyDescent="0.25">
      <c r="F1252" s="2"/>
      <c r="G1252" s="2"/>
    </row>
    <row r="1253" spans="6:7" x14ac:dyDescent="0.25">
      <c r="F1253" s="2"/>
      <c r="G1253" s="2"/>
    </row>
    <row r="1254" spans="6:7" x14ac:dyDescent="0.25">
      <c r="F1254" s="2"/>
      <c r="G1254" s="2"/>
    </row>
    <row r="1255" spans="6:7" x14ac:dyDescent="0.25">
      <c r="F1255" s="2"/>
      <c r="G1255" s="2"/>
    </row>
    <row r="1256" spans="6:7" x14ac:dyDescent="0.25">
      <c r="F1256" s="2"/>
      <c r="G1256" s="2"/>
    </row>
    <row r="1257" spans="6:7" x14ac:dyDescent="0.25">
      <c r="F1257" s="2"/>
      <c r="G1257" s="2"/>
    </row>
    <row r="1258" spans="6:7" x14ac:dyDescent="0.25">
      <c r="F1258" s="2"/>
      <c r="G1258" s="2"/>
    </row>
    <row r="1259" spans="6:7" x14ac:dyDescent="0.25">
      <c r="F1259" s="2"/>
      <c r="G1259" s="2"/>
    </row>
    <row r="1260" spans="6:7" x14ac:dyDescent="0.25">
      <c r="F1260" s="2"/>
      <c r="G1260" s="2"/>
    </row>
    <row r="1261" spans="6:7" x14ac:dyDescent="0.25">
      <c r="F1261" s="2"/>
      <c r="G1261" s="2"/>
    </row>
    <row r="1262" spans="6:7" x14ac:dyDescent="0.25">
      <c r="F1262" s="2"/>
      <c r="G1262" s="2"/>
    </row>
    <row r="1263" spans="6:7" x14ac:dyDescent="0.25">
      <c r="F1263" s="2"/>
      <c r="G1263" s="2"/>
    </row>
    <row r="1264" spans="6:7" x14ac:dyDescent="0.25">
      <c r="F1264" s="2"/>
      <c r="G1264" s="2"/>
    </row>
    <row r="1265" spans="6:7" x14ac:dyDescent="0.25">
      <c r="F1265" s="2"/>
      <c r="G1265" s="2"/>
    </row>
    <row r="1266" spans="6:7" x14ac:dyDescent="0.25">
      <c r="F1266" s="2"/>
      <c r="G1266" s="2"/>
    </row>
    <row r="1267" spans="6:7" x14ac:dyDescent="0.25">
      <c r="F1267" s="2"/>
      <c r="G1267" s="2"/>
    </row>
    <row r="1268" spans="6:7" x14ac:dyDescent="0.25">
      <c r="F1268" s="2"/>
      <c r="G1268" s="2"/>
    </row>
    <row r="1269" spans="6:7" x14ac:dyDescent="0.25">
      <c r="F1269" s="2"/>
      <c r="G1269" s="2"/>
    </row>
    <row r="1270" spans="6:7" x14ac:dyDescent="0.25">
      <c r="F1270" s="2"/>
      <c r="G1270" s="2"/>
    </row>
    <row r="1271" spans="6:7" x14ac:dyDescent="0.25">
      <c r="F1271" s="2"/>
      <c r="G1271" s="2"/>
    </row>
    <row r="1272" spans="6:7" x14ac:dyDescent="0.25">
      <c r="F1272" s="2"/>
      <c r="G1272" s="2"/>
    </row>
    <row r="1273" spans="6:7" x14ac:dyDescent="0.25">
      <c r="F1273" s="2"/>
      <c r="G1273" s="2"/>
    </row>
    <row r="1274" spans="6:7" x14ac:dyDescent="0.25">
      <c r="F1274" s="2"/>
      <c r="G1274" s="2"/>
    </row>
    <row r="1275" spans="6:7" x14ac:dyDescent="0.25">
      <c r="F1275" s="2"/>
      <c r="G1275" s="2"/>
    </row>
    <row r="1276" spans="6:7" x14ac:dyDescent="0.25">
      <c r="F1276" s="2"/>
      <c r="G1276" s="2"/>
    </row>
    <row r="1277" spans="6:7" x14ac:dyDescent="0.25">
      <c r="F1277" s="2"/>
      <c r="G1277" s="2"/>
    </row>
    <row r="1278" spans="6:7" x14ac:dyDescent="0.25">
      <c r="F1278" s="2"/>
      <c r="G1278" s="2"/>
    </row>
    <row r="1279" spans="6:7" x14ac:dyDescent="0.25">
      <c r="F1279" s="2"/>
      <c r="G1279" s="2"/>
    </row>
    <row r="1280" spans="6:7" x14ac:dyDescent="0.25">
      <c r="F1280" s="2"/>
      <c r="G1280" s="2"/>
    </row>
    <row r="1281" spans="6:7" x14ac:dyDescent="0.25">
      <c r="F1281" s="2"/>
      <c r="G1281" s="2"/>
    </row>
    <row r="1282" spans="6:7" x14ac:dyDescent="0.25">
      <c r="F1282" s="2"/>
      <c r="G1282" s="2"/>
    </row>
    <row r="1283" spans="6:7" x14ac:dyDescent="0.25">
      <c r="F1283" s="2"/>
      <c r="G1283" s="2"/>
    </row>
    <row r="1284" spans="6:7" x14ac:dyDescent="0.25">
      <c r="F1284" s="2"/>
      <c r="G1284" s="2"/>
    </row>
    <row r="1285" spans="6:7" x14ac:dyDescent="0.25">
      <c r="F1285" s="2"/>
      <c r="G1285" s="2"/>
    </row>
    <row r="1286" spans="6:7" x14ac:dyDescent="0.25">
      <c r="F1286" s="2"/>
      <c r="G1286" s="2"/>
    </row>
    <row r="1287" spans="6:7" x14ac:dyDescent="0.25">
      <c r="F1287" s="2"/>
      <c r="G1287" s="2"/>
    </row>
    <row r="1288" spans="6:7" x14ac:dyDescent="0.25">
      <c r="F1288" s="2"/>
      <c r="G1288" s="2"/>
    </row>
    <row r="1289" spans="6:7" x14ac:dyDescent="0.25">
      <c r="F1289" s="2"/>
      <c r="G1289" s="2"/>
    </row>
    <row r="1290" spans="6:7" x14ac:dyDescent="0.25">
      <c r="F1290" s="2"/>
      <c r="G1290" s="2"/>
    </row>
    <row r="1291" spans="6:7" x14ac:dyDescent="0.25">
      <c r="F1291" s="2"/>
      <c r="G1291" s="2"/>
    </row>
    <row r="1292" spans="6:7" x14ac:dyDescent="0.25">
      <c r="F1292" s="2"/>
      <c r="G1292" s="2"/>
    </row>
    <row r="1293" spans="6:7" x14ac:dyDescent="0.25">
      <c r="F1293" s="2"/>
      <c r="G1293" s="2"/>
    </row>
    <row r="1294" spans="6:7" x14ac:dyDescent="0.25">
      <c r="F1294" s="2"/>
      <c r="G1294" s="2"/>
    </row>
    <row r="1295" spans="6:7" x14ac:dyDescent="0.25">
      <c r="F1295" s="2"/>
      <c r="G1295" s="2"/>
    </row>
    <row r="1296" spans="6:7" x14ac:dyDescent="0.25">
      <c r="F1296" s="2"/>
      <c r="G1296" s="2"/>
    </row>
    <row r="1297" spans="6:7" x14ac:dyDescent="0.25">
      <c r="F1297" s="2"/>
      <c r="G1297" s="2"/>
    </row>
    <row r="1298" spans="6:7" x14ac:dyDescent="0.25">
      <c r="F1298" s="2"/>
      <c r="G1298" s="2"/>
    </row>
    <row r="1299" spans="6:7" x14ac:dyDescent="0.25">
      <c r="F1299" s="2"/>
      <c r="G1299" s="2"/>
    </row>
    <row r="1300" spans="6:7" x14ac:dyDescent="0.25">
      <c r="F1300" s="2"/>
      <c r="G1300" s="2"/>
    </row>
    <row r="1301" spans="6:7" x14ac:dyDescent="0.25">
      <c r="F1301" s="2"/>
      <c r="G1301" s="2"/>
    </row>
    <row r="1302" spans="6:7" x14ac:dyDescent="0.25">
      <c r="F1302" s="2"/>
      <c r="G1302" s="2"/>
    </row>
    <row r="1303" spans="6:7" x14ac:dyDescent="0.25">
      <c r="F1303" s="2"/>
      <c r="G1303" s="2"/>
    </row>
    <row r="1304" spans="6:7" x14ac:dyDescent="0.25">
      <c r="F1304" s="2"/>
      <c r="G1304" s="2"/>
    </row>
    <row r="1305" spans="6:7" x14ac:dyDescent="0.25">
      <c r="F1305" s="2"/>
      <c r="G1305" s="2"/>
    </row>
    <row r="1306" spans="6:7" x14ac:dyDescent="0.25">
      <c r="F1306" s="2"/>
      <c r="G1306" s="2"/>
    </row>
    <row r="1307" spans="6:7" x14ac:dyDescent="0.25">
      <c r="F1307" s="2"/>
      <c r="G1307" s="2"/>
    </row>
    <row r="1308" spans="6:7" x14ac:dyDescent="0.25">
      <c r="F1308" s="2"/>
      <c r="G1308" s="2"/>
    </row>
    <row r="1309" spans="6:7" x14ac:dyDescent="0.25">
      <c r="F1309" s="2"/>
      <c r="G1309" s="2"/>
    </row>
    <row r="1310" spans="6:7" x14ac:dyDescent="0.25">
      <c r="F1310" s="2"/>
      <c r="G1310" s="2"/>
    </row>
    <row r="1311" spans="6:7" x14ac:dyDescent="0.25">
      <c r="F1311" s="2"/>
      <c r="G1311" s="2"/>
    </row>
    <row r="1312" spans="6:7" x14ac:dyDescent="0.25">
      <c r="F1312" s="2"/>
      <c r="G1312" s="2"/>
    </row>
    <row r="1313" spans="6:7" x14ac:dyDescent="0.25">
      <c r="F1313" s="2"/>
      <c r="G1313" s="2"/>
    </row>
    <row r="1314" spans="6:7" x14ac:dyDescent="0.25">
      <c r="F1314" s="2"/>
      <c r="G1314" s="2"/>
    </row>
    <row r="1315" spans="6:7" x14ac:dyDescent="0.25">
      <c r="F1315" s="2"/>
      <c r="G1315" s="2"/>
    </row>
    <row r="1316" spans="6:7" x14ac:dyDescent="0.25">
      <c r="F1316" s="2"/>
      <c r="G1316" s="2"/>
    </row>
    <row r="1317" spans="6:7" x14ac:dyDescent="0.25">
      <c r="F1317" s="2"/>
      <c r="G1317" s="2"/>
    </row>
    <row r="1318" spans="6:7" x14ac:dyDescent="0.25">
      <c r="F1318" s="2"/>
      <c r="G1318" s="2"/>
    </row>
    <row r="1319" spans="6:7" x14ac:dyDescent="0.25">
      <c r="F1319" s="2"/>
      <c r="G1319" s="2"/>
    </row>
    <row r="1320" spans="6:7" x14ac:dyDescent="0.25">
      <c r="F1320" s="2"/>
      <c r="G1320" s="2"/>
    </row>
    <row r="1321" spans="6:7" x14ac:dyDescent="0.25">
      <c r="F1321" s="2"/>
      <c r="G1321" s="2"/>
    </row>
    <row r="1322" spans="6:7" x14ac:dyDescent="0.25">
      <c r="F1322" s="2"/>
      <c r="G1322" s="2"/>
    </row>
    <row r="1323" spans="6:7" x14ac:dyDescent="0.25">
      <c r="F1323" s="2"/>
      <c r="G1323" s="2"/>
    </row>
    <row r="1324" spans="6:7" x14ac:dyDescent="0.25">
      <c r="F1324" s="2"/>
      <c r="G1324" s="2"/>
    </row>
    <row r="1325" spans="6:7" x14ac:dyDescent="0.25">
      <c r="F1325" s="2"/>
      <c r="G1325" s="2"/>
    </row>
    <row r="1326" spans="6:7" x14ac:dyDescent="0.25">
      <c r="F1326" s="2"/>
      <c r="G1326" s="2"/>
    </row>
    <row r="1327" spans="6:7" x14ac:dyDescent="0.25">
      <c r="F1327" s="2"/>
      <c r="G1327" s="2"/>
    </row>
    <row r="1328" spans="6:7" x14ac:dyDescent="0.25">
      <c r="F1328" s="2"/>
      <c r="G1328" s="2"/>
    </row>
    <row r="1329" spans="6:7" x14ac:dyDescent="0.25">
      <c r="F1329" s="2"/>
      <c r="G1329" s="2"/>
    </row>
    <row r="1330" spans="6:7" x14ac:dyDescent="0.25">
      <c r="F1330" s="2"/>
      <c r="G1330" s="2"/>
    </row>
    <row r="1331" spans="6:7" x14ac:dyDescent="0.25">
      <c r="F1331" s="2"/>
      <c r="G1331" s="2"/>
    </row>
    <row r="1332" spans="6:7" x14ac:dyDescent="0.25">
      <c r="F1332" s="2"/>
      <c r="G1332" s="2"/>
    </row>
    <row r="1333" spans="6:7" x14ac:dyDescent="0.25">
      <c r="F1333" s="2"/>
      <c r="G1333" s="2"/>
    </row>
    <row r="1334" spans="6:7" x14ac:dyDescent="0.25">
      <c r="F1334" s="2"/>
      <c r="G1334" s="2"/>
    </row>
    <row r="1335" spans="6:7" x14ac:dyDescent="0.25">
      <c r="F1335" s="2"/>
      <c r="G1335" s="2"/>
    </row>
    <row r="1336" spans="6:7" x14ac:dyDescent="0.25">
      <c r="F1336" s="2"/>
      <c r="G1336" s="2"/>
    </row>
    <row r="1337" spans="6:7" x14ac:dyDescent="0.25">
      <c r="F1337" s="2"/>
      <c r="G1337" s="2"/>
    </row>
    <row r="1338" spans="6:7" x14ac:dyDescent="0.25">
      <c r="F1338" s="2"/>
      <c r="G1338" s="2"/>
    </row>
    <row r="1339" spans="6:7" x14ac:dyDescent="0.25">
      <c r="F1339" s="2"/>
      <c r="G1339" s="2"/>
    </row>
    <row r="1340" spans="6:7" x14ac:dyDescent="0.25">
      <c r="F1340" s="2"/>
      <c r="G1340" s="2"/>
    </row>
    <row r="1341" spans="6:7" x14ac:dyDescent="0.25">
      <c r="F1341" s="2"/>
      <c r="G1341" s="2"/>
    </row>
    <row r="1342" spans="6:7" x14ac:dyDescent="0.25">
      <c r="F1342" s="2"/>
      <c r="G1342" s="2"/>
    </row>
    <row r="1343" spans="6:7" x14ac:dyDescent="0.25">
      <c r="F1343" s="2"/>
      <c r="G1343" s="2"/>
    </row>
    <row r="1344" spans="6:7" x14ac:dyDescent="0.25">
      <c r="F1344" s="2"/>
      <c r="G1344" s="2"/>
    </row>
    <row r="1345" spans="6:7" x14ac:dyDescent="0.25">
      <c r="F1345" s="2"/>
      <c r="G1345" s="2"/>
    </row>
    <row r="1346" spans="6:7" x14ac:dyDescent="0.25">
      <c r="F1346" s="2"/>
      <c r="G1346" s="2"/>
    </row>
    <row r="1347" spans="6:7" x14ac:dyDescent="0.25">
      <c r="F1347" s="2"/>
      <c r="G1347" s="2"/>
    </row>
    <row r="1348" spans="6:7" x14ac:dyDescent="0.25">
      <c r="F1348" s="2"/>
      <c r="G1348" s="2"/>
    </row>
    <row r="1349" spans="6:7" x14ac:dyDescent="0.25">
      <c r="F1349" s="2"/>
      <c r="G1349" s="2"/>
    </row>
    <row r="1350" spans="6:7" x14ac:dyDescent="0.25">
      <c r="F1350" s="2"/>
      <c r="G1350" s="2"/>
    </row>
    <row r="1351" spans="6:7" x14ac:dyDescent="0.25">
      <c r="F1351" s="2"/>
      <c r="G1351" s="2"/>
    </row>
    <row r="1352" spans="6:7" x14ac:dyDescent="0.25">
      <c r="F1352" s="2"/>
      <c r="G1352" s="2"/>
    </row>
    <row r="1353" spans="6:7" x14ac:dyDescent="0.25">
      <c r="F1353" s="2"/>
      <c r="G1353" s="2"/>
    </row>
    <row r="1354" spans="6:7" x14ac:dyDescent="0.25">
      <c r="F1354" s="2"/>
      <c r="G1354" s="2"/>
    </row>
    <row r="1355" spans="6:7" x14ac:dyDescent="0.25">
      <c r="F1355" s="2"/>
      <c r="G1355" s="2"/>
    </row>
    <row r="1356" spans="6:7" x14ac:dyDescent="0.25">
      <c r="F1356" s="2"/>
      <c r="G1356" s="2"/>
    </row>
    <row r="1357" spans="6:7" x14ac:dyDescent="0.25">
      <c r="F1357" s="2"/>
      <c r="G1357" s="2"/>
    </row>
    <row r="1358" spans="6:7" x14ac:dyDescent="0.25">
      <c r="F1358" s="2"/>
      <c r="G1358" s="2"/>
    </row>
    <row r="1359" spans="6:7" x14ac:dyDescent="0.25">
      <c r="F1359" s="2"/>
      <c r="G1359" s="2"/>
    </row>
    <row r="1360" spans="6:7" x14ac:dyDescent="0.25">
      <c r="F1360" s="2"/>
      <c r="G1360" s="2"/>
    </row>
    <row r="1361" spans="6:7" x14ac:dyDescent="0.25">
      <c r="F1361" s="2"/>
      <c r="G1361" s="2"/>
    </row>
    <row r="1362" spans="6:7" x14ac:dyDescent="0.25">
      <c r="F1362" s="2"/>
      <c r="G1362" s="2"/>
    </row>
    <row r="1363" spans="6:7" x14ac:dyDescent="0.25">
      <c r="F1363" s="2"/>
      <c r="G1363" s="2"/>
    </row>
    <row r="1364" spans="6:7" x14ac:dyDescent="0.25">
      <c r="F1364" s="2"/>
      <c r="G1364" s="2"/>
    </row>
    <row r="1365" spans="6:7" x14ac:dyDescent="0.25">
      <c r="F1365" s="2"/>
      <c r="G1365" s="2"/>
    </row>
    <row r="1366" spans="6:7" x14ac:dyDescent="0.25">
      <c r="F1366" s="2"/>
      <c r="G1366" s="2"/>
    </row>
    <row r="1367" spans="6:7" x14ac:dyDescent="0.25">
      <c r="F1367" s="2"/>
      <c r="G1367" s="2"/>
    </row>
    <row r="1368" spans="6:7" x14ac:dyDescent="0.25">
      <c r="F1368" s="2"/>
      <c r="G1368" s="2"/>
    </row>
    <row r="1369" spans="6:7" x14ac:dyDescent="0.25">
      <c r="F1369" s="2"/>
      <c r="G1369" s="2"/>
    </row>
    <row r="1370" spans="6:7" x14ac:dyDescent="0.25">
      <c r="F1370" s="2"/>
      <c r="G1370" s="2"/>
    </row>
    <row r="1371" spans="6:7" x14ac:dyDescent="0.25">
      <c r="F1371" s="2"/>
      <c r="G1371" s="2"/>
    </row>
    <row r="1372" spans="6:7" x14ac:dyDescent="0.25">
      <c r="F1372" s="2"/>
      <c r="G1372" s="2"/>
    </row>
    <row r="1373" spans="6:7" x14ac:dyDescent="0.25">
      <c r="F1373" s="2"/>
      <c r="G1373" s="2"/>
    </row>
    <row r="1374" spans="6:7" x14ac:dyDescent="0.25">
      <c r="F1374" s="2"/>
      <c r="G1374" s="2"/>
    </row>
    <row r="1375" spans="6:7" x14ac:dyDescent="0.25">
      <c r="F1375" s="2"/>
      <c r="G1375" s="2"/>
    </row>
    <row r="1376" spans="6:7" x14ac:dyDescent="0.25">
      <c r="F1376" s="2"/>
      <c r="G1376" s="2"/>
    </row>
    <row r="1377" spans="6:7" x14ac:dyDescent="0.25">
      <c r="F1377" s="2"/>
      <c r="G1377" s="2"/>
    </row>
    <row r="1378" spans="6:7" x14ac:dyDescent="0.25">
      <c r="F1378" s="2"/>
      <c r="G1378" s="2"/>
    </row>
    <row r="1379" spans="6:7" x14ac:dyDescent="0.25">
      <c r="F1379" s="2"/>
      <c r="G1379" s="2"/>
    </row>
    <row r="1380" spans="6:7" x14ac:dyDescent="0.25">
      <c r="F1380" s="2"/>
      <c r="G1380" s="2"/>
    </row>
    <row r="1381" spans="6:7" x14ac:dyDescent="0.25">
      <c r="F1381" s="2"/>
      <c r="G1381" s="2"/>
    </row>
    <row r="1382" spans="6:7" x14ac:dyDescent="0.25">
      <c r="F1382" s="2"/>
      <c r="G1382" s="2"/>
    </row>
    <row r="1383" spans="6:7" x14ac:dyDescent="0.25">
      <c r="F1383" s="2"/>
      <c r="G1383" s="2"/>
    </row>
    <row r="1384" spans="6:7" x14ac:dyDescent="0.25">
      <c r="F1384" s="2"/>
      <c r="G1384" s="2"/>
    </row>
    <row r="1385" spans="6:7" x14ac:dyDescent="0.25">
      <c r="F1385" s="2"/>
      <c r="G1385" s="2"/>
    </row>
    <row r="1386" spans="6:7" x14ac:dyDescent="0.25">
      <c r="F1386" s="2"/>
      <c r="G1386" s="2"/>
    </row>
    <row r="1387" spans="6:7" x14ac:dyDescent="0.25">
      <c r="F1387" s="2"/>
      <c r="G1387" s="2"/>
    </row>
    <row r="1388" spans="6:7" x14ac:dyDescent="0.25">
      <c r="F1388" s="2"/>
      <c r="G1388" s="2"/>
    </row>
    <row r="1389" spans="6:7" x14ac:dyDescent="0.25">
      <c r="F1389" s="2"/>
      <c r="G1389" s="2"/>
    </row>
    <row r="1390" spans="6:7" x14ac:dyDescent="0.25">
      <c r="F1390" s="2"/>
      <c r="G1390" s="2"/>
    </row>
    <row r="1391" spans="6:7" x14ac:dyDescent="0.25">
      <c r="F1391" s="2"/>
      <c r="G1391" s="2"/>
    </row>
    <row r="1392" spans="6:7" x14ac:dyDescent="0.25">
      <c r="F1392" s="2"/>
      <c r="G1392" s="2"/>
    </row>
    <row r="1393" spans="6:7" x14ac:dyDescent="0.25">
      <c r="F1393" s="2"/>
      <c r="G1393" s="2"/>
    </row>
    <row r="1394" spans="6:7" x14ac:dyDescent="0.25">
      <c r="F1394" s="2"/>
      <c r="G1394" s="2"/>
    </row>
    <row r="1395" spans="6:7" x14ac:dyDescent="0.25">
      <c r="F1395" s="2"/>
      <c r="G1395" s="2"/>
    </row>
    <row r="1396" spans="6:7" x14ac:dyDescent="0.25">
      <c r="F1396" s="2"/>
      <c r="G1396" s="2"/>
    </row>
    <row r="1397" spans="6:7" x14ac:dyDescent="0.25">
      <c r="F1397" s="2"/>
      <c r="G1397" s="2"/>
    </row>
    <row r="1398" spans="6:7" x14ac:dyDescent="0.25">
      <c r="F1398" s="2"/>
      <c r="G1398" s="2"/>
    </row>
    <row r="1399" spans="6:7" x14ac:dyDescent="0.25">
      <c r="F1399" s="2"/>
      <c r="G1399" s="2"/>
    </row>
    <row r="1400" spans="6:7" x14ac:dyDescent="0.25">
      <c r="F1400" s="2"/>
      <c r="G1400" s="2"/>
    </row>
    <row r="1401" spans="6:7" x14ac:dyDescent="0.25">
      <c r="F1401" s="2"/>
      <c r="G1401" s="2"/>
    </row>
    <row r="1402" spans="6:7" x14ac:dyDescent="0.25">
      <c r="F1402" s="2"/>
      <c r="G1402" s="2"/>
    </row>
    <row r="1403" spans="6:7" x14ac:dyDescent="0.25">
      <c r="F1403" s="2"/>
      <c r="G1403" s="2"/>
    </row>
    <row r="1404" spans="6:7" x14ac:dyDescent="0.25">
      <c r="F1404" s="2"/>
      <c r="G1404" s="2"/>
    </row>
    <row r="1405" spans="6:7" x14ac:dyDescent="0.25">
      <c r="F1405" s="2"/>
      <c r="G1405" s="2"/>
    </row>
    <row r="1406" spans="6:7" x14ac:dyDescent="0.25">
      <c r="F1406" s="2"/>
      <c r="G1406" s="2"/>
    </row>
    <row r="1407" spans="6:7" x14ac:dyDescent="0.25">
      <c r="F1407" s="2"/>
      <c r="G1407" s="2"/>
    </row>
    <row r="1408" spans="6:7" x14ac:dyDescent="0.25">
      <c r="F1408" s="2"/>
      <c r="G1408" s="2"/>
    </row>
    <row r="1409" spans="6:7" x14ac:dyDescent="0.25">
      <c r="F1409" s="2"/>
      <c r="G1409" s="2"/>
    </row>
    <row r="1410" spans="6:7" x14ac:dyDescent="0.25">
      <c r="F1410" s="2"/>
      <c r="G1410" s="2"/>
    </row>
    <row r="1411" spans="6:7" x14ac:dyDescent="0.25">
      <c r="F1411" s="2"/>
      <c r="G1411" s="2"/>
    </row>
    <row r="1412" spans="6:7" x14ac:dyDescent="0.25">
      <c r="F1412" s="2"/>
      <c r="G1412" s="2"/>
    </row>
    <row r="1413" spans="6:7" x14ac:dyDescent="0.25">
      <c r="F1413" s="2"/>
      <c r="G1413" s="2"/>
    </row>
    <row r="1414" spans="6:7" x14ac:dyDescent="0.25">
      <c r="F1414" s="2"/>
      <c r="G1414" s="2"/>
    </row>
    <row r="1415" spans="6:7" x14ac:dyDescent="0.25">
      <c r="F1415" s="2"/>
      <c r="G1415" s="2"/>
    </row>
    <row r="1416" spans="6:7" x14ac:dyDescent="0.25">
      <c r="F1416" s="2"/>
      <c r="G1416" s="2"/>
    </row>
    <row r="1417" spans="6:7" x14ac:dyDescent="0.25">
      <c r="F1417" s="2"/>
      <c r="G1417" s="2"/>
    </row>
    <row r="1418" spans="6:7" x14ac:dyDescent="0.25">
      <c r="F1418" s="2"/>
      <c r="G1418" s="2"/>
    </row>
    <row r="1419" spans="6:7" x14ac:dyDescent="0.25">
      <c r="F1419" s="2"/>
      <c r="G1419" s="2"/>
    </row>
    <row r="1420" spans="6:7" x14ac:dyDescent="0.25">
      <c r="F1420" s="2"/>
      <c r="G1420" s="2"/>
    </row>
    <row r="1421" spans="6:7" x14ac:dyDescent="0.25">
      <c r="F1421" s="2"/>
      <c r="G1421" s="2"/>
    </row>
    <row r="1422" spans="6:7" x14ac:dyDescent="0.25">
      <c r="F1422" s="2"/>
      <c r="G1422" s="2"/>
    </row>
    <row r="1423" spans="6:7" x14ac:dyDescent="0.25">
      <c r="F1423" s="2"/>
      <c r="G1423" s="2"/>
    </row>
    <row r="1424" spans="6:7" x14ac:dyDescent="0.25">
      <c r="F1424" s="2"/>
      <c r="G1424" s="2"/>
    </row>
    <row r="1425" spans="6:7" x14ac:dyDescent="0.25">
      <c r="F1425" s="2"/>
      <c r="G1425" s="2"/>
    </row>
    <row r="1426" spans="6:7" x14ac:dyDescent="0.25">
      <c r="F1426" s="2"/>
      <c r="G1426" s="2"/>
    </row>
    <row r="1427" spans="6:7" x14ac:dyDescent="0.25">
      <c r="F1427" s="2"/>
      <c r="G1427" s="2"/>
    </row>
    <row r="1428" spans="6:7" x14ac:dyDescent="0.25">
      <c r="F1428" s="2"/>
      <c r="G1428" s="2"/>
    </row>
    <row r="1429" spans="6:7" x14ac:dyDescent="0.25">
      <c r="F1429" s="2"/>
      <c r="G1429" s="2"/>
    </row>
    <row r="1430" spans="6:7" x14ac:dyDescent="0.25">
      <c r="F1430" s="2"/>
      <c r="G1430" s="2"/>
    </row>
    <row r="1431" spans="6:7" x14ac:dyDescent="0.25">
      <c r="F1431" s="2"/>
      <c r="G1431" s="2"/>
    </row>
    <row r="1432" spans="6:7" x14ac:dyDescent="0.25">
      <c r="F1432" s="2"/>
      <c r="G1432" s="2"/>
    </row>
    <row r="1433" spans="6:7" x14ac:dyDescent="0.25">
      <c r="F1433" s="2"/>
      <c r="G1433" s="2"/>
    </row>
    <row r="1434" spans="6:7" x14ac:dyDescent="0.25">
      <c r="F1434" s="2"/>
      <c r="G1434" s="2"/>
    </row>
    <row r="1435" spans="6:7" x14ac:dyDescent="0.25">
      <c r="F1435" s="2"/>
      <c r="G1435" s="2"/>
    </row>
    <row r="1436" spans="6:7" x14ac:dyDescent="0.25">
      <c r="F1436" s="2"/>
      <c r="G1436" s="2"/>
    </row>
    <row r="1437" spans="6:7" x14ac:dyDescent="0.25">
      <c r="F1437" s="2"/>
      <c r="G1437" s="2"/>
    </row>
    <row r="1438" spans="6:7" x14ac:dyDescent="0.25">
      <c r="F1438" s="2"/>
      <c r="G1438" s="2"/>
    </row>
    <row r="1439" spans="6:7" x14ac:dyDescent="0.25">
      <c r="F1439" s="2"/>
      <c r="G1439" s="2"/>
    </row>
    <row r="1440" spans="6:7" x14ac:dyDescent="0.25">
      <c r="F1440" s="2"/>
      <c r="G1440" s="2"/>
    </row>
    <row r="1441" spans="6:7" x14ac:dyDescent="0.25">
      <c r="F1441" s="2"/>
      <c r="G1441" s="2"/>
    </row>
    <row r="1442" spans="6:7" x14ac:dyDescent="0.25">
      <c r="F1442" s="2"/>
      <c r="G1442" s="2"/>
    </row>
    <row r="1443" spans="6:7" x14ac:dyDescent="0.25">
      <c r="F1443" s="2"/>
      <c r="G1443" s="2"/>
    </row>
    <row r="1444" spans="6:7" x14ac:dyDescent="0.25">
      <c r="F1444" s="2"/>
      <c r="G1444" s="2"/>
    </row>
    <row r="1445" spans="6:7" x14ac:dyDescent="0.25">
      <c r="F1445" s="2"/>
      <c r="G1445" s="2"/>
    </row>
    <row r="1446" spans="6:7" x14ac:dyDescent="0.25">
      <c r="F1446" s="2"/>
      <c r="G1446" s="2"/>
    </row>
    <row r="1447" spans="6:7" x14ac:dyDescent="0.25">
      <c r="F1447" s="2"/>
      <c r="G1447" s="2"/>
    </row>
    <row r="1448" spans="6:7" x14ac:dyDescent="0.25">
      <c r="F1448" s="2"/>
      <c r="G1448" s="2"/>
    </row>
    <row r="1449" spans="6:7" x14ac:dyDescent="0.25">
      <c r="F1449" s="2"/>
      <c r="G1449" s="2"/>
    </row>
    <row r="1450" spans="6:7" x14ac:dyDescent="0.25">
      <c r="F1450" s="2"/>
      <c r="G1450" s="2"/>
    </row>
    <row r="1451" spans="6:7" x14ac:dyDescent="0.25">
      <c r="F1451" s="2"/>
      <c r="G1451" s="2"/>
    </row>
    <row r="1452" spans="6:7" x14ac:dyDescent="0.25">
      <c r="F1452" s="2"/>
      <c r="G1452" s="2"/>
    </row>
    <row r="1453" spans="6:7" x14ac:dyDescent="0.25">
      <c r="F1453" s="2"/>
      <c r="G1453" s="2"/>
    </row>
    <row r="1454" spans="6:7" x14ac:dyDescent="0.25">
      <c r="F1454" s="2"/>
      <c r="G1454" s="2"/>
    </row>
    <row r="1455" spans="6:7" x14ac:dyDescent="0.25">
      <c r="F1455" s="2"/>
      <c r="G1455" s="2"/>
    </row>
    <row r="1456" spans="6:7" x14ac:dyDescent="0.25">
      <c r="F1456" s="2"/>
      <c r="G1456" s="2"/>
    </row>
    <row r="1457" spans="6:7" x14ac:dyDescent="0.25">
      <c r="F1457" s="2"/>
      <c r="G1457" s="2"/>
    </row>
    <row r="1458" spans="6:7" x14ac:dyDescent="0.25">
      <c r="F1458" s="2"/>
      <c r="G1458" s="2"/>
    </row>
    <row r="1459" spans="6:7" x14ac:dyDescent="0.25">
      <c r="F1459" s="2"/>
      <c r="G1459" s="2"/>
    </row>
    <row r="1460" spans="6:7" x14ac:dyDescent="0.25">
      <c r="F1460" s="2"/>
      <c r="G1460" s="2"/>
    </row>
    <row r="1461" spans="6:7" x14ac:dyDescent="0.25">
      <c r="F1461" s="2"/>
      <c r="G1461" s="2"/>
    </row>
    <row r="1462" spans="6:7" x14ac:dyDescent="0.25">
      <c r="F1462" s="2"/>
      <c r="G1462" s="2"/>
    </row>
    <row r="1463" spans="6:7" x14ac:dyDescent="0.25">
      <c r="F1463" s="2"/>
      <c r="G1463" s="2"/>
    </row>
    <row r="1464" spans="6:7" x14ac:dyDescent="0.25">
      <c r="F1464" s="2"/>
      <c r="G1464" s="2"/>
    </row>
    <row r="1465" spans="6:7" x14ac:dyDescent="0.25">
      <c r="F1465" s="2"/>
      <c r="G1465" s="2"/>
    </row>
    <row r="1466" spans="6:7" x14ac:dyDescent="0.25">
      <c r="F1466" s="2"/>
      <c r="G1466" s="2"/>
    </row>
    <row r="1467" spans="6:7" x14ac:dyDescent="0.25">
      <c r="F1467" s="2"/>
      <c r="G1467" s="2"/>
    </row>
    <row r="1468" spans="6:7" x14ac:dyDescent="0.25">
      <c r="F1468" s="2"/>
      <c r="G1468" s="2"/>
    </row>
    <row r="1469" spans="6:7" x14ac:dyDescent="0.25">
      <c r="F1469" s="2"/>
      <c r="G1469" s="2"/>
    </row>
    <row r="1470" spans="6:7" x14ac:dyDescent="0.25">
      <c r="F1470" s="2"/>
      <c r="G1470" s="2"/>
    </row>
    <row r="1471" spans="6:7" x14ac:dyDescent="0.25">
      <c r="F1471" s="2"/>
      <c r="G1471" s="2"/>
    </row>
    <row r="1472" spans="6:7" x14ac:dyDescent="0.25">
      <c r="F1472" s="2"/>
      <c r="G1472" s="2"/>
    </row>
    <row r="1473" spans="6:7" x14ac:dyDescent="0.25">
      <c r="F1473" s="2"/>
      <c r="G1473" s="2"/>
    </row>
    <row r="1474" spans="6:7" x14ac:dyDescent="0.25">
      <c r="F1474" s="2"/>
      <c r="G1474" s="2"/>
    </row>
    <row r="1475" spans="6:7" x14ac:dyDescent="0.25">
      <c r="F1475" s="2"/>
      <c r="G1475" s="2"/>
    </row>
    <row r="1476" spans="6:7" x14ac:dyDescent="0.25">
      <c r="F1476" s="2"/>
      <c r="G1476" s="2"/>
    </row>
    <row r="1477" spans="6:7" x14ac:dyDescent="0.25">
      <c r="F1477" s="2"/>
      <c r="G1477" s="2"/>
    </row>
    <row r="1478" spans="6:7" x14ac:dyDescent="0.25">
      <c r="F1478" s="2"/>
      <c r="G1478" s="2"/>
    </row>
    <row r="1479" spans="6:7" x14ac:dyDescent="0.25">
      <c r="F1479" s="2"/>
      <c r="G1479" s="2"/>
    </row>
    <row r="1480" spans="6:7" x14ac:dyDescent="0.25">
      <c r="F1480" s="2"/>
      <c r="G1480" s="2"/>
    </row>
    <row r="1481" spans="6:7" x14ac:dyDescent="0.25">
      <c r="F1481" s="2"/>
      <c r="G1481" s="2"/>
    </row>
    <row r="1482" spans="6:7" x14ac:dyDescent="0.25">
      <c r="F1482" s="2"/>
      <c r="G1482" s="2"/>
    </row>
    <row r="1483" spans="6:7" x14ac:dyDescent="0.25">
      <c r="F1483" s="2"/>
      <c r="G1483" s="2"/>
    </row>
    <row r="1484" spans="6:7" x14ac:dyDescent="0.25">
      <c r="F1484" s="2"/>
      <c r="G1484" s="2"/>
    </row>
    <row r="1485" spans="6:7" x14ac:dyDescent="0.25">
      <c r="F1485" s="2"/>
      <c r="G1485" s="2"/>
    </row>
    <row r="1486" spans="6:7" x14ac:dyDescent="0.25">
      <c r="F1486" s="2"/>
      <c r="G1486" s="2"/>
    </row>
    <row r="1487" spans="6:7" x14ac:dyDescent="0.25">
      <c r="F1487" s="2"/>
      <c r="G1487" s="2"/>
    </row>
    <row r="1488" spans="6:7" x14ac:dyDescent="0.25">
      <c r="F1488" s="2"/>
      <c r="G1488" s="2"/>
    </row>
    <row r="1489" spans="6:7" x14ac:dyDescent="0.25">
      <c r="F1489" s="2"/>
      <c r="G1489" s="2"/>
    </row>
    <row r="1490" spans="6:7" x14ac:dyDescent="0.25">
      <c r="F1490" s="2"/>
      <c r="G1490" s="2"/>
    </row>
    <row r="1491" spans="6:7" x14ac:dyDescent="0.25">
      <c r="F1491" s="2"/>
      <c r="G1491" s="2"/>
    </row>
    <row r="1492" spans="6:7" x14ac:dyDescent="0.25">
      <c r="F1492" s="2"/>
      <c r="G1492" s="2"/>
    </row>
    <row r="1493" spans="6:7" x14ac:dyDescent="0.25">
      <c r="F1493" s="2"/>
      <c r="G1493" s="2"/>
    </row>
    <row r="1494" spans="6:7" x14ac:dyDescent="0.25">
      <c r="F1494" s="2"/>
      <c r="G1494" s="2"/>
    </row>
    <row r="1495" spans="6:7" x14ac:dyDescent="0.25">
      <c r="F1495" s="2"/>
      <c r="G1495" s="2"/>
    </row>
    <row r="1496" spans="6:7" x14ac:dyDescent="0.25">
      <c r="F1496" s="2"/>
      <c r="G1496" s="2"/>
    </row>
    <row r="1497" spans="6:7" x14ac:dyDescent="0.25">
      <c r="F1497" s="2"/>
      <c r="G1497" s="2"/>
    </row>
    <row r="1498" spans="6:7" x14ac:dyDescent="0.25">
      <c r="F1498" s="2"/>
      <c r="G1498" s="2"/>
    </row>
    <row r="1499" spans="6:7" x14ac:dyDescent="0.25">
      <c r="F1499" s="2"/>
      <c r="G1499" s="2"/>
    </row>
    <row r="1500" spans="6:7" x14ac:dyDescent="0.25">
      <c r="F1500" s="2"/>
      <c r="G1500" s="2"/>
    </row>
    <row r="1501" spans="6:7" x14ac:dyDescent="0.25">
      <c r="F1501" s="2"/>
      <c r="G1501" s="2"/>
    </row>
    <row r="1502" spans="6:7" x14ac:dyDescent="0.25">
      <c r="F1502" s="2"/>
      <c r="G1502" s="2"/>
    </row>
    <row r="1503" spans="6:7" x14ac:dyDescent="0.25">
      <c r="F1503" s="2"/>
      <c r="G1503" s="2"/>
    </row>
    <row r="1504" spans="6:7" x14ac:dyDescent="0.25">
      <c r="F1504" s="2"/>
      <c r="G1504" s="2"/>
    </row>
    <row r="1505" spans="6:7" x14ac:dyDescent="0.25">
      <c r="F1505" s="2"/>
      <c r="G1505" s="2"/>
    </row>
    <row r="1506" spans="6:7" x14ac:dyDescent="0.25">
      <c r="F1506" s="2"/>
      <c r="G1506" s="2"/>
    </row>
    <row r="1507" spans="6:7" x14ac:dyDescent="0.25">
      <c r="F1507" s="2"/>
      <c r="G1507" s="2"/>
    </row>
    <row r="1508" spans="6:7" x14ac:dyDescent="0.25">
      <c r="F1508" s="2"/>
      <c r="G1508" s="2"/>
    </row>
    <row r="1509" spans="6:7" x14ac:dyDescent="0.25">
      <c r="F1509" s="2"/>
      <c r="G1509" s="2"/>
    </row>
    <row r="1510" spans="6:7" x14ac:dyDescent="0.25">
      <c r="F1510" s="2"/>
      <c r="G1510" s="2"/>
    </row>
    <row r="1511" spans="6:7" x14ac:dyDescent="0.25">
      <c r="F1511" s="2"/>
      <c r="G1511" s="2"/>
    </row>
    <row r="1512" spans="6:7" x14ac:dyDescent="0.25">
      <c r="F1512" s="2"/>
      <c r="G1512" s="2"/>
    </row>
    <row r="1513" spans="6:7" x14ac:dyDescent="0.25">
      <c r="F1513" s="2"/>
      <c r="G1513" s="2"/>
    </row>
    <row r="1514" spans="6:7" x14ac:dyDescent="0.25">
      <c r="F1514" s="2"/>
      <c r="G1514" s="2"/>
    </row>
    <row r="1515" spans="6:7" x14ac:dyDescent="0.25">
      <c r="F1515" s="2"/>
      <c r="G1515" s="2"/>
    </row>
    <row r="1516" spans="6:7" x14ac:dyDescent="0.25">
      <c r="F1516" s="2"/>
      <c r="G1516" s="2"/>
    </row>
    <row r="1517" spans="6:7" x14ac:dyDescent="0.25">
      <c r="F1517" s="2"/>
      <c r="G1517" s="2"/>
    </row>
    <row r="1518" spans="6:7" x14ac:dyDescent="0.25">
      <c r="F1518" s="2"/>
      <c r="G1518" s="2"/>
    </row>
    <row r="1519" spans="6:7" x14ac:dyDescent="0.25">
      <c r="F1519" s="2"/>
      <c r="G1519" s="2"/>
    </row>
    <row r="1520" spans="6:7" x14ac:dyDescent="0.25">
      <c r="F1520" s="2"/>
      <c r="G1520" s="2"/>
    </row>
    <row r="1521" spans="6:7" x14ac:dyDescent="0.25">
      <c r="F1521" s="2"/>
      <c r="G1521" s="2"/>
    </row>
    <row r="1522" spans="6:7" x14ac:dyDescent="0.25">
      <c r="F1522" s="2"/>
      <c r="G1522" s="2"/>
    </row>
    <row r="1523" spans="6:7" x14ac:dyDescent="0.25">
      <c r="F1523" s="2"/>
      <c r="G1523" s="2"/>
    </row>
    <row r="1524" spans="6:7" x14ac:dyDescent="0.25">
      <c r="F1524" s="2"/>
      <c r="G1524" s="2"/>
    </row>
    <row r="1525" spans="6:7" x14ac:dyDescent="0.25">
      <c r="F1525" s="2"/>
      <c r="G1525" s="2"/>
    </row>
    <row r="1526" spans="6:7" x14ac:dyDescent="0.25">
      <c r="F1526" s="2"/>
      <c r="G1526" s="2"/>
    </row>
    <row r="1527" spans="6:7" x14ac:dyDescent="0.25">
      <c r="F1527" s="2"/>
      <c r="G1527" s="2"/>
    </row>
    <row r="1528" spans="6:7" x14ac:dyDescent="0.25">
      <c r="F1528" s="2"/>
      <c r="G1528" s="2"/>
    </row>
    <row r="1529" spans="6:7" x14ac:dyDescent="0.25">
      <c r="F1529" s="2"/>
      <c r="G1529" s="2"/>
    </row>
    <row r="1530" spans="6:7" x14ac:dyDescent="0.25">
      <c r="F1530" s="2"/>
      <c r="G1530" s="2"/>
    </row>
    <row r="1531" spans="6:7" x14ac:dyDescent="0.25">
      <c r="F1531" s="2"/>
      <c r="G1531" s="2"/>
    </row>
    <row r="1532" spans="6:7" x14ac:dyDescent="0.25">
      <c r="F1532" s="2"/>
      <c r="G1532" s="2"/>
    </row>
    <row r="1533" spans="6:7" x14ac:dyDescent="0.25">
      <c r="F1533" s="2"/>
      <c r="G1533" s="2"/>
    </row>
    <row r="1534" spans="6:7" x14ac:dyDescent="0.25">
      <c r="F1534" s="2"/>
      <c r="G1534" s="2"/>
    </row>
    <row r="1535" spans="6:7" x14ac:dyDescent="0.25">
      <c r="F1535" s="2"/>
      <c r="G1535" s="2"/>
    </row>
    <row r="1536" spans="6:7" x14ac:dyDescent="0.25">
      <c r="F1536" s="2"/>
      <c r="G1536" s="2"/>
    </row>
    <row r="1537" spans="6:7" x14ac:dyDescent="0.25">
      <c r="F1537" s="2"/>
      <c r="G1537" s="2"/>
    </row>
    <row r="1538" spans="6:7" x14ac:dyDescent="0.25">
      <c r="F1538" s="2"/>
      <c r="G1538" s="2"/>
    </row>
    <row r="1539" spans="6:7" x14ac:dyDescent="0.25">
      <c r="F1539" s="2"/>
      <c r="G1539" s="2"/>
    </row>
    <row r="1540" spans="6:7" x14ac:dyDescent="0.25">
      <c r="F1540" s="2"/>
      <c r="G1540" s="2"/>
    </row>
    <row r="1541" spans="6:7" x14ac:dyDescent="0.25">
      <c r="F1541" s="2"/>
      <c r="G1541" s="2"/>
    </row>
    <row r="1542" spans="6:7" x14ac:dyDescent="0.25">
      <c r="F1542" s="2"/>
      <c r="G1542" s="2"/>
    </row>
    <row r="1543" spans="6:7" x14ac:dyDescent="0.25">
      <c r="F1543" s="2"/>
      <c r="G1543" s="2"/>
    </row>
    <row r="1544" spans="6:7" x14ac:dyDescent="0.25">
      <c r="F1544" s="2"/>
      <c r="G1544" s="2"/>
    </row>
    <row r="1545" spans="6:7" x14ac:dyDescent="0.25">
      <c r="F1545" s="2"/>
      <c r="G1545" s="2"/>
    </row>
    <row r="1546" spans="6:7" x14ac:dyDescent="0.25">
      <c r="F1546" s="2"/>
      <c r="G1546" s="2"/>
    </row>
    <row r="1547" spans="6:7" x14ac:dyDescent="0.25">
      <c r="F1547" s="2"/>
      <c r="G1547" s="2"/>
    </row>
    <row r="1548" spans="6:7" x14ac:dyDescent="0.25">
      <c r="F1548" s="2"/>
      <c r="G1548" s="2"/>
    </row>
    <row r="1549" spans="6:7" x14ac:dyDescent="0.25">
      <c r="F1549" s="2"/>
      <c r="G1549" s="2"/>
    </row>
    <row r="1550" spans="6:7" x14ac:dyDescent="0.25">
      <c r="F1550" s="2"/>
      <c r="G1550" s="2"/>
    </row>
    <row r="1551" spans="6:7" x14ac:dyDescent="0.25">
      <c r="F1551" s="2"/>
      <c r="G1551" s="2"/>
    </row>
    <row r="1552" spans="6:7" x14ac:dyDescent="0.25">
      <c r="F1552" s="2"/>
      <c r="G1552" s="2"/>
    </row>
    <row r="1553" spans="6:7" x14ac:dyDescent="0.25">
      <c r="F1553" s="2"/>
      <c r="G1553" s="2"/>
    </row>
    <row r="1554" spans="6:7" x14ac:dyDescent="0.25">
      <c r="F1554" s="2"/>
      <c r="G1554" s="2"/>
    </row>
    <row r="1555" spans="6:7" x14ac:dyDescent="0.25">
      <c r="F1555" s="2"/>
      <c r="G1555" s="2"/>
    </row>
    <row r="1556" spans="6:7" x14ac:dyDescent="0.25">
      <c r="F1556" s="2"/>
      <c r="G1556" s="2"/>
    </row>
    <row r="1557" spans="6:7" x14ac:dyDescent="0.25">
      <c r="F1557" s="2"/>
      <c r="G1557" s="2"/>
    </row>
    <row r="1558" spans="6:7" x14ac:dyDescent="0.25">
      <c r="F1558" s="2"/>
      <c r="G1558" s="2"/>
    </row>
    <row r="1559" spans="6:7" x14ac:dyDescent="0.25">
      <c r="F1559" s="2"/>
      <c r="G1559" s="2"/>
    </row>
    <row r="1560" spans="6:7" x14ac:dyDescent="0.25">
      <c r="F1560" s="2"/>
      <c r="G1560" s="2"/>
    </row>
    <row r="1561" spans="6:7" x14ac:dyDescent="0.25">
      <c r="F1561" s="2"/>
      <c r="G1561" s="2"/>
    </row>
    <row r="1562" spans="6:7" x14ac:dyDescent="0.25">
      <c r="F1562" s="2"/>
      <c r="G1562" s="2"/>
    </row>
    <row r="1563" spans="6:7" x14ac:dyDescent="0.25">
      <c r="F1563" s="2"/>
      <c r="G1563" s="2"/>
    </row>
    <row r="1564" spans="6:7" x14ac:dyDescent="0.25">
      <c r="F1564" s="2"/>
      <c r="G1564" s="2"/>
    </row>
    <row r="1565" spans="6:7" x14ac:dyDescent="0.25">
      <c r="F1565" s="2"/>
      <c r="G1565" s="2"/>
    </row>
    <row r="1566" spans="6:7" x14ac:dyDescent="0.25">
      <c r="F1566" s="2"/>
      <c r="G1566" s="2"/>
    </row>
    <row r="1567" spans="6:7" x14ac:dyDescent="0.25">
      <c r="F1567" s="2"/>
      <c r="G1567" s="2"/>
    </row>
    <row r="1568" spans="6:7" x14ac:dyDescent="0.25">
      <c r="F1568" s="2"/>
      <c r="G1568" s="2"/>
    </row>
    <row r="1569" spans="6:7" x14ac:dyDescent="0.25">
      <c r="F1569" s="2"/>
      <c r="G1569" s="2"/>
    </row>
    <row r="1570" spans="6:7" x14ac:dyDescent="0.25">
      <c r="F1570" s="2"/>
      <c r="G1570" s="2"/>
    </row>
    <row r="1571" spans="6:7" x14ac:dyDescent="0.25">
      <c r="F1571" s="2"/>
      <c r="G1571" s="2"/>
    </row>
    <row r="1572" spans="6:7" x14ac:dyDescent="0.25">
      <c r="F1572" s="2"/>
      <c r="G1572" s="2"/>
    </row>
    <row r="1573" spans="6:7" x14ac:dyDescent="0.25">
      <c r="F1573" s="2"/>
      <c r="G1573" s="2"/>
    </row>
    <row r="1574" spans="6:7" x14ac:dyDescent="0.25">
      <c r="F1574" s="2"/>
      <c r="G1574" s="2"/>
    </row>
    <row r="1575" spans="6:7" x14ac:dyDescent="0.25">
      <c r="F1575" s="2"/>
      <c r="G1575" s="2"/>
    </row>
    <row r="1576" spans="6:7" x14ac:dyDescent="0.25">
      <c r="F1576" s="2"/>
      <c r="G1576" s="2"/>
    </row>
    <row r="1577" spans="6:7" x14ac:dyDescent="0.25">
      <c r="F1577" s="2"/>
      <c r="G1577" s="2"/>
    </row>
    <row r="1578" spans="6:7" x14ac:dyDescent="0.25">
      <c r="F1578" s="2"/>
      <c r="G1578" s="2"/>
    </row>
    <row r="1579" spans="6:7" x14ac:dyDescent="0.25">
      <c r="F1579" s="2"/>
      <c r="G1579" s="2"/>
    </row>
    <row r="1580" spans="6:7" x14ac:dyDescent="0.25">
      <c r="F1580" s="2"/>
      <c r="G1580" s="2"/>
    </row>
    <row r="1581" spans="6:7" x14ac:dyDescent="0.25">
      <c r="F1581" s="2"/>
      <c r="G1581" s="2"/>
    </row>
    <row r="1582" spans="6:7" x14ac:dyDescent="0.25">
      <c r="F1582" s="2"/>
      <c r="G1582" s="2"/>
    </row>
    <row r="1583" spans="6:7" x14ac:dyDescent="0.25">
      <c r="F1583" s="2"/>
      <c r="G1583" s="2"/>
    </row>
    <row r="1584" spans="6:7" x14ac:dyDescent="0.25">
      <c r="F1584" s="2"/>
      <c r="G1584" s="2"/>
    </row>
    <row r="1585" spans="6:7" x14ac:dyDescent="0.25">
      <c r="F1585" s="2"/>
      <c r="G1585" s="2"/>
    </row>
    <row r="1586" spans="6:7" x14ac:dyDescent="0.25">
      <c r="F1586" s="2"/>
      <c r="G1586" s="2"/>
    </row>
    <row r="1587" spans="6:7" x14ac:dyDescent="0.25">
      <c r="F1587" s="2"/>
      <c r="G1587" s="2"/>
    </row>
    <row r="1588" spans="6:7" x14ac:dyDescent="0.25">
      <c r="F1588" s="2"/>
      <c r="G1588" s="2"/>
    </row>
    <row r="1589" spans="6:7" x14ac:dyDescent="0.25">
      <c r="F1589" s="2"/>
      <c r="G1589" s="2"/>
    </row>
    <row r="1590" spans="6:7" x14ac:dyDescent="0.25">
      <c r="F1590" s="2"/>
      <c r="G1590" s="2"/>
    </row>
    <row r="1591" spans="6:7" x14ac:dyDescent="0.25">
      <c r="F1591" s="2"/>
      <c r="G1591" s="2"/>
    </row>
    <row r="1592" spans="6:7" x14ac:dyDescent="0.25">
      <c r="F1592" s="2"/>
      <c r="G1592" s="2"/>
    </row>
    <row r="1593" spans="6:7" x14ac:dyDescent="0.25">
      <c r="F1593" s="2"/>
      <c r="G1593" s="2"/>
    </row>
    <row r="1594" spans="6:7" x14ac:dyDescent="0.25">
      <c r="F1594" s="2"/>
      <c r="G1594" s="2"/>
    </row>
    <row r="1595" spans="6:7" x14ac:dyDescent="0.25">
      <c r="F1595" s="2"/>
      <c r="G1595" s="2"/>
    </row>
    <row r="1596" spans="6:7" x14ac:dyDescent="0.25">
      <c r="F1596" s="2"/>
      <c r="G1596" s="2"/>
    </row>
    <row r="1597" spans="6:7" x14ac:dyDescent="0.25">
      <c r="F1597" s="2"/>
      <c r="G1597" s="2"/>
    </row>
    <row r="1598" spans="6:7" x14ac:dyDescent="0.25">
      <c r="F1598" s="2"/>
      <c r="G1598" s="2"/>
    </row>
    <row r="1599" spans="6:7" x14ac:dyDescent="0.25">
      <c r="F1599" s="2"/>
      <c r="G1599" s="2"/>
    </row>
    <row r="1600" spans="6:7" x14ac:dyDescent="0.25">
      <c r="F1600" s="2"/>
      <c r="G1600" s="2"/>
    </row>
    <row r="1601" spans="6:7" x14ac:dyDescent="0.25">
      <c r="F1601" s="2"/>
      <c r="G1601" s="2"/>
    </row>
    <row r="1602" spans="6:7" x14ac:dyDescent="0.25">
      <c r="F1602" s="2"/>
      <c r="G1602" s="2"/>
    </row>
    <row r="1603" spans="6:7" x14ac:dyDescent="0.25">
      <c r="F1603" s="2"/>
      <c r="G1603" s="2"/>
    </row>
    <row r="1604" spans="6:7" x14ac:dyDescent="0.25">
      <c r="F1604" s="2"/>
      <c r="G1604" s="2"/>
    </row>
    <row r="1605" spans="6:7" x14ac:dyDescent="0.25">
      <c r="F1605" s="2"/>
      <c r="G1605" s="2"/>
    </row>
    <row r="1606" spans="6:7" x14ac:dyDescent="0.25">
      <c r="F1606" s="2"/>
      <c r="G1606" s="2"/>
    </row>
    <row r="1607" spans="6:7" x14ac:dyDescent="0.25">
      <c r="F1607" s="2"/>
      <c r="G1607" s="2"/>
    </row>
    <row r="1608" spans="6:7" x14ac:dyDescent="0.25">
      <c r="F1608" s="2"/>
      <c r="G1608" s="2"/>
    </row>
    <row r="1609" spans="6:7" x14ac:dyDescent="0.25">
      <c r="F1609" s="2"/>
      <c r="G1609" s="2"/>
    </row>
    <row r="1610" spans="6:7" x14ac:dyDescent="0.25">
      <c r="F1610" s="2"/>
      <c r="G1610" s="2"/>
    </row>
    <row r="1611" spans="6:7" x14ac:dyDescent="0.25">
      <c r="F1611" s="2"/>
      <c r="G1611" s="2"/>
    </row>
    <row r="1612" spans="6:7" x14ac:dyDescent="0.25">
      <c r="F1612" s="2"/>
      <c r="G1612" s="2"/>
    </row>
    <row r="1613" spans="6:7" x14ac:dyDescent="0.25">
      <c r="F1613" s="2"/>
      <c r="G1613" s="2"/>
    </row>
    <row r="1614" spans="6:7" x14ac:dyDescent="0.25">
      <c r="F1614" s="2"/>
      <c r="G1614" s="2"/>
    </row>
    <row r="1615" spans="6:7" x14ac:dyDescent="0.25">
      <c r="F1615" s="2"/>
      <c r="G1615" s="2"/>
    </row>
    <row r="1616" spans="6:7" x14ac:dyDescent="0.25">
      <c r="F1616" s="2"/>
      <c r="G1616" s="2"/>
    </row>
    <row r="1617" spans="6:7" x14ac:dyDescent="0.25">
      <c r="F1617" s="2"/>
      <c r="G1617" s="2"/>
    </row>
    <row r="1618" spans="6:7" x14ac:dyDescent="0.25">
      <c r="F1618" s="2"/>
      <c r="G1618" s="2"/>
    </row>
    <row r="1619" spans="6:7" x14ac:dyDescent="0.25">
      <c r="F1619" s="2"/>
      <c r="G1619" s="2"/>
    </row>
    <row r="1620" spans="6:7" x14ac:dyDescent="0.25">
      <c r="F1620" s="2"/>
      <c r="G1620" s="2"/>
    </row>
    <row r="1621" spans="6:7" x14ac:dyDescent="0.25">
      <c r="F1621" s="2"/>
      <c r="G1621" s="2"/>
    </row>
    <row r="1622" spans="6:7" x14ac:dyDescent="0.25">
      <c r="F1622" s="2"/>
      <c r="G1622" s="2"/>
    </row>
    <row r="1623" spans="6:7" x14ac:dyDescent="0.25">
      <c r="F1623" s="2"/>
      <c r="G1623" s="2"/>
    </row>
    <row r="1624" spans="6:7" x14ac:dyDescent="0.25">
      <c r="F1624" s="2"/>
      <c r="G1624" s="2"/>
    </row>
    <row r="1625" spans="6:7" x14ac:dyDescent="0.25">
      <c r="F1625" s="2"/>
      <c r="G1625" s="2"/>
    </row>
    <row r="1626" spans="6:7" x14ac:dyDescent="0.25">
      <c r="F1626" s="2"/>
      <c r="G1626" s="2"/>
    </row>
    <row r="1627" spans="6:7" x14ac:dyDescent="0.25">
      <c r="F1627" s="2"/>
      <c r="G1627" s="2"/>
    </row>
    <row r="1628" spans="6:7" x14ac:dyDescent="0.25">
      <c r="F1628" s="2"/>
      <c r="G1628" s="2"/>
    </row>
    <row r="1629" spans="6:7" x14ac:dyDescent="0.25">
      <c r="F1629" s="2"/>
      <c r="G1629" s="2"/>
    </row>
    <row r="1630" spans="6:7" x14ac:dyDescent="0.25">
      <c r="F1630" s="2"/>
      <c r="G1630" s="2"/>
    </row>
    <row r="1631" spans="6:7" x14ac:dyDescent="0.25">
      <c r="F1631" s="2"/>
      <c r="G1631" s="2"/>
    </row>
    <row r="1632" spans="6:7" x14ac:dyDescent="0.25">
      <c r="F1632" s="2"/>
      <c r="G1632" s="2"/>
    </row>
    <row r="1633" spans="6:7" x14ac:dyDescent="0.25">
      <c r="F1633" s="2"/>
      <c r="G1633" s="2"/>
    </row>
    <row r="1634" spans="6:7" x14ac:dyDescent="0.25">
      <c r="F1634" s="2"/>
      <c r="G1634" s="2"/>
    </row>
    <row r="1635" spans="6:7" x14ac:dyDescent="0.25">
      <c r="F1635" s="2"/>
      <c r="G1635" s="2"/>
    </row>
    <row r="1636" spans="6:7" x14ac:dyDescent="0.25">
      <c r="F1636" s="2"/>
      <c r="G1636" s="2"/>
    </row>
    <row r="1637" spans="6:7" x14ac:dyDescent="0.25">
      <c r="F1637" s="2"/>
      <c r="G1637" s="2"/>
    </row>
    <row r="1638" spans="6:7" x14ac:dyDescent="0.25">
      <c r="F1638" s="2"/>
      <c r="G1638" s="2"/>
    </row>
    <row r="1639" spans="6:7" x14ac:dyDescent="0.25">
      <c r="F1639" s="2"/>
      <c r="G1639" s="2"/>
    </row>
    <row r="1640" spans="6:7" x14ac:dyDescent="0.25">
      <c r="F1640" s="2"/>
      <c r="G1640" s="2"/>
    </row>
    <row r="1641" spans="6:7" x14ac:dyDescent="0.25">
      <c r="F1641" s="2"/>
      <c r="G1641" s="2"/>
    </row>
    <row r="1642" spans="6:7" x14ac:dyDescent="0.25">
      <c r="F1642" s="2"/>
      <c r="G1642" s="2"/>
    </row>
    <row r="1643" spans="6:7" x14ac:dyDescent="0.25">
      <c r="F1643" s="2"/>
      <c r="G1643" s="2"/>
    </row>
    <row r="1644" spans="6:7" x14ac:dyDescent="0.25">
      <c r="F1644" s="2"/>
      <c r="G1644" s="2"/>
    </row>
    <row r="1645" spans="6:7" x14ac:dyDescent="0.25">
      <c r="F1645" s="2"/>
      <c r="G1645" s="2"/>
    </row>
    <row r="1646" spans="6:7" x14ac:dyDescent="0.25">
      <c r="F1646" s="2"/>
      <c r="G1646" s="2"/>
    </row>
    <row r="1647" spans="6:7" x14ac:dyDescent="0.25">
      <c r="F1647" s="2"/>
      <c r="G1647" s="2"/>
    </row>
    <row r="1648" spans="6:7" x14ac:dyDescent="0.25">
      <c r="F1648" s="2"/>
      <c r="G1648" s="2"/>
    </row>
    <row r="1649" spans="6:7" x14ac:dyDescent="0.25">
      <c r="F1649" s="2"/>
      <c r="G1649" s="2"/>
    </row>
    <row r="1650" spans="6:7" x14ac:dyDescent="0.25">
      <c r="F1650" s="2"/>
      <c r="G1650" s="2"/>
    </row>
    <row r="1651" spans="6:7" x14ac:dyDescent="0.25">
      <c r="F1651" s="2"/>
      <c r="G1651" s="2"/>
    </row>
    <row r="1652" spans="6:7" x14ac:dyDescent="0.25">
      <c r="F1652" s="2"/>
      <c r="G1652" s="2"/>
    </row>
    <row r="1653" spans="6:7" x14ac:dyDescent="0.25">
      <c r="F1653" s="2"/>
      <c r="G1653" s="2"/>
    </row>
    <row r="1654" spans="6:7" x14ac:dyDescent="0.25">
      <c r="F1654" s="2"/>
      <c r="G1654" s="2"/>
    </row>
    <row r="1655" spans="6:7" x14ac:dyDescent="0.25">
      <c r="F1655" s="2"/>
      <c r="G1655" s="2"/>
    </row>
    <row r="1656" spans="6:7" x14ac:dyDescent="0.25">
      <c r="F1656" s="2"/>
      <c r="G1656" s="2"/>
    </row>
    <row r="1657" spans="6:7" x14ac:dyDescent="0.25">
      <c r="F1657" s="2"/>
      <c r="G1657" s="2"/>
    </row>
    <row r="1658" spans="6:7" x14ac:dyDescent="0.25">
      <c r="F1658" s="2"/>
      <c r="G1658" s="2"/>
    </row>
    <row r="1659" spans="6:7" x14ac:dyDescent="0.25">
      <c r="F1659" s="2"/>
      <c r="G1659" s="2"/>
    </row>
    <row r="1660" spans="6:7" x14ac:dyDescent="0.25">
      <c r="F1660" s="2"/>
      <c r="G1660" s="2"/>
    </row>
    <row r="1661" spans="6:7" x14ac:dyDescent="0.25">
      <c r="F1661" s="2"/>
      <c r="G1661" s="2"/>
    </row>
    <row r="1662" spans="6:7" x14ac:dyDescent="0.25">
      <c r="F1662" s="2"/>
      <c r="G1662" s="2"/>
    </row>
    <row r="1663" spans="6:7" x14ac:dyDescent="0.25">
      <c r="F1663" s="2"/>
      <c r="G1663" s="2"/>
    </row>
    <row r="1664" spans="6:7" x14ac:dyDescent="0.25">
      <c r="F1664" s="2"/>
      <c r="G1664" s="2"/>
    </row>
    <row r="1665" spans="6:7" x14ac:dyDescent="0.25">
      <c r="F1665" s="2"/>
      <c r="G1665" s="2"/>
    </row>
    <row r="1666" spans="6:7" x14ac:dyDescent="0.25">
      <c r="F1666" s="2"/>
      <c r="G1666" s="2"/>
    </row>
    <row r="1667" spans="6:7" x14ac:dyDescent="0.25">
      <c r="F1667" s="2"/>
      <c r="G1667" s="2"/>
    </row>
    <row r="1668" spans="6:7" x14ac:dyDescent="0.25">
      <c r="F1668" s="2"/>
      <c r="G1668" s="2"/>
    </row>
    <row r="1669" spans="6:7" x14ac:dyDescent="0.25">
      <c r="F1669" s="2"/>
      <c r="G1669" s="2"/>
    </row>
    <row r="1670" spans="6:7" x14ac:dyDescent="0.25">
      <c r="F1670" s="2"/>
      <c r="G1670" s="2"/>
    </row>
    <row r="1671" spans="6:7" x14ac:dyDescent="0.25">
      <c r="F1671" s="2"/>
      <c r="G1671" s="2"/>
    </row>
    <row r="1672" spans="6:7" x14ac:dyDescent="0.25">
      <c r="F1672" s="2"/>
      <c r="G1672" s="2"/>
    </row>
    <row r="1673" spans="6:7" x14ac:dyDescent="0.25">
      <c r="F1673" s="2"/>
      <c r="G1673" s="2"/>
    </row>
    <row r="1674" spans="6:7" x14ac:dyDescent="0.25">
      <c r="F1674" s="2"/>
      <c r="G1674" s="2"/>
    </row>
    <row r="1675" spans="6:7" x14ac:dyDescent="0.25">
      <c r="F1675" s="2"/>
      <c r="G1675" s="2"/>
    </row>
    <row r="1676" spans="6:7" x14ac:dyDescent="0.25">
      <c r="F1676" s="2"/>
      <c r="G1676" s="2"/>
    </row>
    <row r="1677" spans="6:7" x14ac:dyDescent="0.25">
      <c r="F1677" s="2"/>
      <c r="G1677" s="2"/>
    </row>
    <row r="1678" spans="6:7" x14ac:dyDescent="0.25">
      <c r="F1678" s="2"/>
      <c r="G1678" s="2"/>
    </row>
    <row r="1679" spans="6:7" x14ac:dyDescent="0.25">
      <c r="F1679" s="2"/>
      <c r="G1679" s="2"/>
    </row>
    <row r="1680" spans="6:7" x14ac:dyDescent="0.25">
      <c r="F1680" s="2"/>
      <c r="G1680" s="2"/>
    </row>
    <row r="1681" spans="6:7" x14ac:dyDescent="0.25">
      <c r="F1681" s="2"/>
      <c r="G1681" s="2"/>
    </row>
    <row r="1682" spans="6:7" x14ac:dyDescent="0.25">
      <c r="F1682" s="2"/>
      <c r="G1682" s="2"/>
    </row>
    <row r="1683" spans="6:7" x14ac:dyDescent="0.25">
      <c r="F1683" s="2"/>
      <c r="G1683" s="2"/>
    </row>
    <row r="1684" spans="6:7" x14ac:dyDescent="0.25">
      <c r="F1684" s="2"/>
      <c r="G1684" s="2"/>
    </row>
    <row r="1685" spans="6:7" x14ac:dyDescent="0.25">
      <c r="F1685" s="2"/>
      <c r="G1685" s="2"/>
    </row>
    <row r="1686" spans="6:7" x14ac:dyDescent="0.25">
      <c r="F1686" s="2"/>
      <c r="G1686" s="2"/>
    </row>
    <row r="1687" spans="6:7" x14ac:dyDescent="0.25">
      <c r="F1687" s="2"/>
      <c r="G1687" s="2"/>
    </row>
    <row r="1688" spans="6:7" x14ac:dyDescent="0.25">
      <c r="F1688" s="2"/>
      <c r="G1688" s="2"/>
    </row>
    <row r="1689" spans="6:7" x14ac:dyDescent="0.25">
      <c r="F1689" s="2"/>
      <c r="G1689" s="2"/>
    </row>
    <row r="1690" spans="6:7" x14ac:dyDescent="0.25">
      <c r="F1690" s="2"/>
      <c r="G1690" s="2"/>
    </row>
    <row r="1691" spans="6:7" x14ac:dyDescent="0.25">
      <c r="F1691" s="2"/>
      <c r="G1691" s="2"/>
    </row>
    <row r="1692" spans="6:7" x14ac:dyDescent="0.25">
      <c r="F1692" s="2"/>
      <c r="G1692" s="2"/>
    </row>
    <row r="1693" spans="6:7" x14ac:dyDescent="0.25">
      <c r="F1693" s="2"/>
      <c r="G1693" s="2"/>
    </row>
    <row r="1694" spans="6:7" x14ac:dyDescent="0.25">
      <c r="F1694" s="2"/>
      <c r="G1694" s="2"/>
    </row>
    <row r="1695" spans="6:7" x14ac:dyDescent="0.25">
      <c r="F1695" s="2"/>
      <c r="G1695" s="2"/>
    </row>
    <row r="1696" spans="6:7" x14ac:dyDescent="0.25">
      <c r="F1696" s="2"/>
      <c r="G1696" s="2"/>
    </row>
    <row r="1697" spans="6:7" x14ac:dyDescent="0.25">
      <c r="F1697" s="2"/>
      <c r="G1697" s="2"/>
    </row>
    <row r="1698" spans="6:7" x14ac:dyDescent="0.25">
      <c r="F1698" s="2"/>
      <c r="G1698" s="2"/>
    </row>
    <row r="1699" spans="6:7" x14ac:dyDescent="0.25">
      <c r="F1699" s="2"/>
      <c r="G1699" s="2"/>
    </row>
    <row r="1700" spans="6:7" x14ac:dyDescent="0.25">
      <c r="F1700" s="2"/>
      <c r="G1700" s="2"/>
    </row>
    <row r="1701" spans="6:7" x14ac:dyDescent="0.25">
      <c r="F1701" s="2"/>
      <c r="G1701" s="2"/>
    </row>
    <row r="1702" spans="6:7" x14ac:dyDescent="0.25">
      <c r="F1702" s="2"/>
      <c r="G1702" s="2"/>
    </row>
    <row r="1703" spans="6:7" x14ac:dyDescent="0.25">
      <c r="F1703" s="2"/>
      <c r="G1703" s="2"/>
    </row>
    <row r="1704" spans="6:7" x14ac:dyDescent="0.25">
      <c r="F1704" s="2"/>
      <c r="G1704" s="2"/>
    </row>
    <row r="1705" spans="6:7" x14ac:dyDescent="0.25">
      <c r="F1705" s="2"/>
      <c r="G1705" s="2"/>
    </row>
    <row r="1706" spans="6:7" x14ac:dyDescent="0.25">
      <c r="F1706" s="2"/>
      <c r="G1706" s="2"/>
    </row>
    <row r="1707" spans="6:7" x14ac:dyDescent="0.25">
      <c r="F1707" s="2"/>
      <c r="G1707" s="2"/>
    </row>
    <row r="1708" spans="6:7" x14ac:dyDescent="0.25">
      <c r="F1708" s="2"/>
      <c r="G1708" s="2"/>
    </row>
    <row r="1709" spans="6:7" x14ac:dyDescent="0.25">
      <c r="F1709" s="2"/>
      <c r="G1709" s="2"/>
    </row>
    <row r="1710" spans="6:7" x14ac:dyDescent="0.25">
      <c r="F1710" s="2"/>
      <c r="G1710" s="2"/>
    </row>
    <row r="1711" spans="6:7" x14ac:dyDescent="0.25">
      <c r="F1711" s="2"/>
      <c r="G1711" s="2"/>
    </row>
    <row r="1712" spans="6:7" x14ac:dyDescent="0.25">
      <c r="F1712" s="2"/>
      <c r="G1712" s="2"/>
    </row>
    <row r="1713" spans="6:7" x14ac:dyDescent="0.25">
      <c r="F1713" s="2"/>
      <c r="G1713" s="2"/>
    </row>
    <row r="1714" spans="6:7" x14ac:dyDescent="0.25">
      <c r="F1714" s="2"/>
      <c r="G1714" s="2"/>
    </row>
    <row r="1715" spans="6:7" x14ac:dyDescent="0.25">
      <c r="F1715" s="2"/>
      <c r="G1715" s="2"/>
    </row>
    <row r="1716" spans="6:7" x14ac:dyDescent="0.25">
      <c r="F1716" s="2"/>
      <c r="G1716" s="2"/>
    </row>
    <row r="1717" spans="6:7" x14ac:dyDescent="0.25">
      <c r="F1717" s="2"/>
      <c r="G1717" s="2"/>
    </row>
    <row r="1718" spans="6:7" x14ac:dyDescent="0.25">
      <c r="F1718" s="2"/>
      <c r="G1718" s="2"/>
    </row>
    <row r="1719" spans="6:7" x14ac:dyDescent="0.25">
      <c r="F1719" s="2"/>
      <c r="G1719" s="2"/>
    </row>
    <row r="1720" spans="6:7" x14ac:dyDescent="0.25">
      <c r="F1720" s="2"/>
      <c r="G1720" s="2"/>
    </row>
    <row r="1721" spans="6:7" x14ac:dyDescent="0.25">
      <c r="F1721" s="2"/>
      <c r="G1721" s="2"/>
    </row>
    <row r="1722" spans="6:7" x14ac:dyDescent="0.25">
      <c r="F1722" s="2"/>
      <c r="G1722" s="2"/>
    </row>
    <row r="1723" spans="6:7" x14ac:dyDescent="0.25">
      <c r="F1723" s="2"/>
      <c r="G1723" s="2"/>
    </row>
    <row r="1724" spans="6:7" x14ac:dyDescent="0.25">
      <c r="F1724" s="2"/>
      <c r="G1724" s="2"/>
    </row>
    <row r="1725" spans="6:7" x14ac:dyDescent="0.25">
      <c r="F1725" s="2"/>
      <c r="G1725" s="2"/>
    </row>
    <row r="1726" spans="6:7" x14ac:dyDescent="0.25">
      <c r="F1726" s="2"/>
      <c r="G1726" s="2"/>
    </row>
    <row r="1727" spans="6:7" x14ac:dyDescent="0.25">
      <c r="F1727" s="2"/>
      <c r="G1727" s="2"/>
    </row>
    <row r="1728" spans="6:7" x14ac:dyDescent="0.25">
      <c r="F1728" s="2"/>
      <c r="G1728" s="2"/>
    </row>
    <row r="1729" spans="6:7" x14ac:dyDescent="0.25">
      <c r="F1729" s="2"/>
      <c r="G1729" s="2"/>
    </row>
    <row r="1730" spans="6:7" x14ac:dyDescent="0.25">
      <c r="F1730" s="2"/>
      <c r="G1730" s="2"/>
    </row>
    <row r="1731" spans="6:7" x14ac:dyDescent="0.25">
      <c r="F1731" s="2"/>
      <c r="G1731" s="2"/>
    </row>
    <row r="1732" spans="6:7" x14ac:dyDescent="0.25">
      <c r="F1732" s="2"/>
      <c r="G1732" s="2"/>
    </row>
    <row r="1733" spans="6:7" x14ac:dyDescent="0.25">
      <c r="F1733" s="2"/>
      <c r="G1733" s="2"/>
    </row>
    <row r="1734" spans="6:7" x14ac:dyDescent="0.25">
      <c r="F1734" s="2"/>
      <c r="G1734" s="2"/>
    </row>
    <row r="1735" spans="6:7" x14ac:dyDescent="0.25">
      <c r="F1735" s="2"/>
      <c r="G1735" s="2"/>
    </row>
    <row r="1736" spans="6:7" x14ac:dyDescent="0.25">
      <c r="F1736" s="2"/>
      <c r="G1736" s="2"/>
    </row>
    <row r="1737" spans="6:7" x14ac:dyDescent="0.25">
      <c r="F1737" s="2"/>
      <c r="G1737" s="2"/>
    </row>
    <row r="1738" spans="6:7" x14ac:dyDescent="0.25">
      <c r="F1738" s="2"/>
      <c r="G1738" s="2"/>
    </row>
    <row r="1739" spans="6:7" x14ac:dyDescent="0.25">
      <c r="F1739" s="2"/>
      <c r="G1739" s="2"/>
    </row>
    <row r="1740" spans="6:7" x14ac:dyDescent="0.25">
      <c r="F1740" s="2"/>
      <c r="G1740" s="2"/>
    </row>
    <row r="1741" spans="6:7" x14ac:dyDescent="0.25">
      <c r="F1741" s="2"/>
      <c r="G1741" s="2"/>
    </row>
    <row r="1742" spans="6:7" x14ac:dyDescent="0.25">
      <c r="F1742" s="2"/>
      <c r="G1742" s="2"/>
    </row>
    <row r="1743" spans="6:7" x14ac:dyDescent="0.25">
      <c r="F1743" s="2"/>
      <c r="G1743" s="2"/>
    </row>
    <row r="1744" spans="6:7" x14ac:dyDescent="0.25">
      <c r="F1744" s="2"/>
      <c r="G1744" s="2"/>
    </row>
    <row r="1745" spans="6:7" x14ac:dyDescent="0.25">
      <c r="F1745" s="2"/>
      <c r="G1745" s="2"/>
    </row>
    <row r="1746" spans="6:7" x14ac:dyDescent="0.25">
      <c r="F1746" s="2"/>
      <c r="G1746" s="2"/>
    </row>
    <row r="1747" spans="6:7" x14ac:dyDescent="0.25">
      <c r="F1747" s="2"/>
      <c r="G1747" s="2"/>
    </row>
    <row r="1748" spans="6:7" x14ac:dyDescent="0.25">
      <c r="F1748" s="2"/>
      <c r="G1748" s="2"/>
    </row>
    <row r="1749" spans="6:7" x14ac:dyDescent="0.25">
      <c r="F1749" s="2"/>
      <c r="G1749" s="2"/>
    </row>
    <row r="1750" spans="6:7" x14ac:dyDescent="0.25">
      <c r="F1750" s="2"/>
      <c r="G1750" s="2"/>
    </row>
    <row r="1751" spans="6:7" x14ac:dyDescent="0.25">
      <c r="F1751" s="2"/>
      <c r="G1751" s="2"/>
    </row>
    <row r="1752" spans="6:7" x14ac:dyDescent="0.25">
      <c r="F1752" s="2"/>
      <c r="G1752" s="2"/>
    </row>
    <row r="1753" spans="6:7" x14ac:dyDescent="0.25">
      <c r="F1753" s="2"/>
      <c r="G1753" s="2"/>
    </row>
    <row r="1754" spans="6:7" x14ac:dyDescent="0.25">
      <c r="F1754" s="2"/>
      <c r="G1754" s="2"/>
    </row>
    <row r="1755" spans="6:7" x14ac:dyDescent="0.25">
      <c r="F1755" s="2"/>
      <c r="G1755" s="2"/>
    </row>
    <row r="1756" spans="6:7" x14ac:dyDescent="0.25">
      <c r="F1756" s="2"/>
      <c r="G1756" s="2"/>
    </row>
    <row r="1757" spans="6:7" x14ac:dyDescent="0.25">
      <c r="F1757" s="2"/>
      <c r="G1757" s="2"/>
    </row>
    <row r="1758" spans="6:7" x14ac:dyDescent="0.25">
      <c r="F1758" s="2"/>
      <c r="G1758" s="2"/>
    </row>
    <row r="1759" spans="6:7" x14ac:dyDescent="0.25">
      <c r="F1759" s="2"/>
      <c r="G1759" s="2"/>
    </row>
    <row r="1760" spans="6:7" x14ac:dyDescent="0.25">
      <c r="F1760" s="2"/>
      <c r="G1760" s="2"/>
    </row>
    <row r="1761" spans="6:7" x14ac:dyDescent="0.25">
      <c r="F1761" s="2"/>
      <c r="G1761" s="2"/>
    </row>
    <row r="1762" spans="6:7" x14ac:dyDescent="0.25">
      <c r="F1762" s="2"/>
      <c r="G1762" s="2"/>
    </row>
    <row r="1763" spans="6:7" x14ac:dyDescent="0.25">
      <c r="F1763" s="2"/>
      <c r="G1763" s="2"/>
    </row>
    <row r="1764" spans="6:7" x14ac:dyDescent="0.25">
      <c r="F1764" s="2"/>
      <c r="G1764" s="2"/>
    </row>
    <row r="1765" spans="6:7" x14ac:dyDescent="0.25">
      <c r="F1765" s="2"/>
      <c r="G1765" s="2"/>
    </row>
    <row r="1766" spans="6:7" x14ac:dyDescent="0.25">
      <c r="F1766" s="2"/>
      <c r="G1766" s="2"/>
    </row>
    <row r="1767" spans="6:7" x14ac:dyDescent="0.25">
      <c r="F1767" s="2"/>
      <c r="G1767" s="2"/>
    </row>
    <row r="1768" spans="6:7" x14ac:dyDescent="0.25">
      <c r="F1768" s="2"/>
      <c r="G1768" s="2"/>
    </row>
    <row r="1769" spans="6:7" x14ac:dyDescent="0.25">
      <c r="F1769" s="2"/>
      <c r="G1769" s="2"/>
    </row>
    <row r="1770" spans="6:7" x14ac:dyDescent="0.25">
      <c r="F1770" s="2"/>
      <c r="G1770" s="2"/>
    </row>
    <row r="1771" spans="6:7" x14ac:dyDescent="0.25">
      <c r="F1771" s="2"/>
      <c r="G1771" s="2"/>
    </row>
    <row r="1772" spans="6:7" x14ac:dyDescent="0.25">
      <c r="F1772" s="2"/>
      <c r="G1772" s="2"/>
    </row>
    <row r="1773" spans="6:7" x14ac:dyDescent="0.25">
      <c r="F1773" s="2"/>
      <c r="G1773" s="2"/>
    </row>
    <row r="1774" spans="6:7" x14ac:dyDescent="0.25">
      <c r="F1774" s="2"/>
      <c r="G1774" s="2"/>
    </row>
    <row r="1775" spans="6:7" x14ac:dyDescent="0.25">
      <c r="F1775" s="2"/>
      <c r="G1775" s="2"/>
    </row>
    <row r="1776" spans="6:7" x14ac:dyDescent="0.25">
      <c r="F1776" s="2"/>
      <c r="G1776" s="2"/>
    </row>
    <row r="1777" spans="6:7" x14ac:dyDescent="0.25">
      <c r="F1777" s="2"/>
      <c r="G1777" s="2"/>
    </row>
    <row r="1778" spans="6:7" x14ac:dyDescent="0.25">
      <c r="F1778" s="2"/>
      <c r="G1778" s="2"/>
    </row>
    <row r="1779" spans="6:7" x14ac:dyDescent="0.25">
      <c r="F1779" s="2"/>
      <c r="G1779" s="2"/>
    </row>
    <row r="1780" spans="6:7" x14ac:dyDescent="0.25">
      <c r="F1780" s="2"/>
      <c r="G1780" s="2"/>
    </row>
    <row r="1781" spans="6:7" x14ac:dyDescent="0.25">
      <c r="F1781" s="2"/>
      <c r="G1781" s="2"/>
    </row>
    <row r="1782" spans="6:7" x14ac:dyDescent="0.25">
      <c r="F1782" s="2"/>
      <c r="G1782" s="2"/>
    </row>
    <row r="1783" spans="6:7" x14ac:dyDescent="0.25">
      <c r="F1783" s="2"/>
      <c r="G1783" s="2"/>
    </row>
    <row r="1784" spans="6:7" x14ac:dyDescent="0.25">
      <c r="F1784" s="2"/>
      <c r="G1784" s="2"/>
    </row>
    <row r="1785" spans="6:7" x14ac:dyDescent="0.25">
      <c r="F1785" s="2"/>
      <c r="G1785" s="2"/>
    </row>
    <row r="1786" spans="6:7" x14ac:dyDescent="0.25">
      <c r="F1786" s="2"/>
      <c r="G1786" s="2"/>
    </row>
    <row r="1787" spans="6:7" x14ac:dyDescent="0.25">
      <c r="F1787" s="2"/>
      <c r="G1787" s="2"/>
    </row>
    <row r="1788" spans="6:7" x14ac:dyDescent="0.25">
      <c r="F1788" s="2"/>
      <c r="G1788" s="2"/>
    </row>
    <row r="1789" spans="6:7" x14ac:dyDescent="0.25">
      <c r="F1789" s="2"/>
      <c r="G1789" s="2"/>
    </row>
    <row r="1790" spans="6:7" x14ac:dyDescent="0.25">
      <c r="F1790" s="2"/>
      <c r="G1790" s="2"/>
    </row>
    <row r="1791" spans="6:7" x14ac:dyDescent="0.25">
      <c r="F1791" s="2"/>
      <c r="G1791" s="2"/>
    </row>
    <row r="1792" spans="6:7" x14ac:dyDescent="0.25">
      <c r="F1792" s="2"/>
      <c r="G1792" s="2"/>
    </row>
    <row r="1793" spans="6:7" x14ac:dyDescent="0.25">
      <c r="F1793" s="2"/>
      <c r="G1793" s="2"/>
    </row>
    <row r="1794" spans="6:7" x14ac:dyDescent="0.25">
      <c r="F1794" s="2"/>
      <c r="G1794" s="2"/>
    </row>
    <row r="1795" spans="6:7" x14ac:dyDescent="0.25">
      <c r="F1795" s="2"/>
      <c r="G1795" s="2"/>
    </row>
    <row r="1796" spans="6:7" x14ac:dyDescent="0.25">
      <c r="F1796" s="2"/>
      <c r="G1796" s="2"/>
    </row>
    <row r="1797" spans="6:7" x14ac:dyDescent="0.25">
      <c r="F1797" s="2"/>
      <c r="G1797" s="2"/>
    </row>
    <row r="1798" spans="6:7" x14ac:dyDescent="0.25">
      <c r="F1798" s="2"/>
      <c r="G1798" s="2"/>
    </row>
    <row r="1799" spans="6:7" x14ac:dyDescent="0.25">
      <c r="F1799" s="2"/>
      <c r="G1799" s="2"/>
    </row>
    <row r="1800" spans="6:7" x14ac:dyDescent="0.25">
      <c r="F1800" s="2"/>
      <c r="G1800" s="2"/>
    </row>
    <row r="1801" spans="6:7" x14ac:dyDescent="0.25">
      <c r="F1801" s="2"/>
      <c r="G1801" s="2"/>
    </row>
    <row r="1802" spans="6:7" x14ac:dyDescent="0.25">
      <c r="F1802" s="2"/>
      <c r="G1802" s="2"/>
    </row>
    <row r="1803" spans="6:7" x14ac:dyDescent="0.25">
      <c r="F1803" s="2"/>
      <c r="G1803" s="2"/>
    </row>
    <row r="1804" spans="6:7" x14ac:dyDescent="0.25">
      <c r="F1804" s="2"/>
      <c r="G1804" s="2"/>
    </row>
    <row r="1805" spans="6:7" x14ac:dyDescent="0.25">
      <c r="F1805" s="2"/>
      <c r="G1805" s="2"/>
    </row>
    <row r="1806" spans="6:7" x14ac:dyDescent="0.25">
      <c r="F1806" s="2"/>
      <c r="G1806" s="2"/>
    </row>
    <row r="1807" spans="6:7" x14ac:dyDescent="0.25">
      <c r="F1807" s="2"/>
      <c r="G1807" s="2"/>
    </row>
    <row r="1808" spans="6:7" x14ac:dyDescent="0.25">
      <c r="F1808" s="2"/>
      <c r="G1808" s="2"/>
    </row>
    <row r="1809" spans="6:7" x14ac:dyDescent="0.25">
      <c r="F1809" s="2"/>
      <c r="G1809" s="2"/>
    </row>
    <row r="1810" spans="6:7" x14ac:dyDescent="0.25">
      <c r="F1810" s="2"/>
      <c r="G1810" s="2"/>
    </row>
    <row r="1811" spans="6:7" x14ac:dyDescent="0.25">
      <c r="F1811" s="2"/>
      <c r="G1811" s="2"/>
    </row>
    <row r="1812" spans="6:7" x14ac:dyDescent="0.25">
      <c r="F1812" s="2"/>
      <c r="G1812" s="2"/>
    </row>
    <row r="1813" spans="6:7" x14ac:dyDescent="0.25">
      <c r="F1813" s="2"/>
      <c r="G1813" s="2"/>
    </row>
    <row r="1814" spans="6:7" x14ac:dyDescent="0.25">
      <c r="F1814" s="2"/>
      <c r="G1814" s="2"/>
    </row>
    <row r="1815" spans="6:7" x14ac:dyDescent="0.25">
      <c r="F1815" s="2"/>
      <c r="G1815" s="2"/>
    </row>
    <row r="1816" spans="6:7" x14ac:dyDescent="0.25">
      <c r="F1816" s="2"/>
      <c r="G1816" s="2"/>
    </row>
    <row r="1817" spans="6:7" x14ac:dyDescent="0.25">
      <c r="F1817" s="2"/>
      <c r="G1817" s="2"/>
    </row>
    <row r="1818" spans="6:7" x14ac:dyDescent="0.25">
      <c r="F1818" s="2"/>
      <c r="G1818" s="2"/>
    </row>
    <row r="1819" spans="6:7" x14ac:dyDescent="0.25">
      <c r="F1819" s="2"/>
      <c r="G1819" s="2"/>
    </row>
    <row r="1820" spans="6:7" x14ac:dyDescent="0.25">
      <c r="F1820" s="2"/>
      <c r="G1820" s="2"/>
    </row>
    <row r="1821" spans="6:7" x14ac:dyDescent="0.25">
      <c r="F1821" s="2"/>
      <c r="G1821" s="2"/>
    </row>
    <row r="1822" spans="6:7" x14ac:dyDescent="0.25">
      <c r="F1822" s="2"/>
      <c r="G1822" s="2"/>
    </row>
    <row r="1823" spans="6:7" x14ac:dyDescent="0.25">
      <c r="F1823" s="2"/>
      <c r="G1823" s="2"/>
    </row>
    <row r="1824" spans="6:7" x14ac:dyDescent="0.25">
      <c r="F1824" s="2"/>
      <c r="G1824" s="2"/>
    </row>
    <row r="1825" spans="6:7" x14ac:dyDescent="0.25">
      <c r="F1825" s="2"/>
      <c r="G1825" s="2"/>
    </row>
    <row r="1826" spans="6:7" x14ac:dyDescent="0.25">
      <c r="F1826" s="2"/>
      <c r="G1826" s="2"/>
    </row>
    <row r="1827" spans="6:7" x14ac:dyDescent="0.25">
      <c r="F1827" s="2"/>
      <c r="G1827" s="2"/>
    </row>
    <row r="1828" spans="6:7" x14ac:dyDescent="0.25">
      <c r="F1828" s="2"/>
      <c r="G1828" s="2"/>
    </row>
    <row r="1829" spans="6:7" x14ac:dyDescent="0.25">
      <c r="F1829" s="2"/>
      <c r="G1829" s="2"/>
    </row>
    <row r="1830" spans="6:7" x14ac:dyDescent="0.25">
      <c r="F1830" s="2"/>
      <c r="G1830" s="2"/>
    </row>
    <row r="1831" spans="6:7" x14ac:dyDescent="0.25">
      <c r="F1831" s="2"/>
      <c r="G1831" s="2"/>
    </row>
    <row r="1832" spans="6:7" x14ac:dyDescent="0.25">
      <c r="F1832" s="2"/>
      <c r="G1832" s="2"/>
    </row>
    <row r="1833" spans="6:7" x14ac:dyDescent="0.25">
      <c r="F1833" s="2"/>
      <c r="G1833" s="2"/>
    </row>
    <row r="1834" spans="6:7" x14ac:dyDescent="0.25">
      <c r="F1834" s="2"/>
      <c r="G1834" s="2"/>
    </row>
    <row r="1835" spans="6:7" x14ac:dyDescent="0.25">
      <c r="F1835" s="2"/>
      <c r="G1835" s="2"/>
    </row>
    <row r="1836" spans="6:7" x14ac:dyDescent="0.25">
      <c r="F1836" s="2"/>
      <c r="G1836" s="2"/>
    </row>
    <row r="1837" spans="6:7" x14ac:dyDescent="0.25">
      <c r="F1837" s="2"/>
      <c r="G1837" s="2"/>
    </row>
    <row r="1838" spans="6:7" x14ac:dyDescent="0.25">
      <c r="F1838" s="2"/>
      <c r="G1838" s="2"/>
    </row>
    <row r="1839" spans="6:7" x14ac:dyDescent="0.25">
      <c r="F1839" s="2"/>
      <c r="G1839" s="2"/>
    </row>
    <row r="1840" spans="6:7" x14ac:dyDescent="0.25">
      <c r="F1840" s="2"/>
      <c r="G1840" s="2"/>
    </row>
    <row r="1841" spans="6:7" x14ac:dyDescent="0.25">
      <c r="F1841" s="2"/>
      <c r="G1841" s="2"/>
    </row>
    <row r="1842" spans="6:7" x14ac:dyDescent="0.25">
      <c r="F1842" s="2"/>
      <c r="G1842" s="2"/>
    </row>
    <row r="1843" spans="6:7" x14ac:dyDescent="0.25">
      <c r="F1843" s="2"/>
      <c r="G1843" s="2"/>
    </row>
    <row r="1844" spans="6:7" x14ac:dyDescent="0.25">
      <c r="F1844" s="2"/>
      <c r="G1844" s="2"/>
    </row>
    <row r="1845" spans="6:7" x14ac:dyDescent="0.25">
      <c r="F1845" s="2"/>
      <c r="G1845" s="2"/>
    </row>
    <row r="1846" spans="6:7" x14ac:dyDescent="0.25">
      <c r="F1846" s="2"/>
      <c r="G1846" s="2"/>
    </row>
    <row r="1847" spans="6:7" x14ac:dyDescent="0.25">
      <c r="F1847" s="2"/>
      <c r="G1847" s="2"/>
    </row>
    <row r="1848" spans="6:7" x14ac:dyDescent="0.25">
      <c r="F1848" s="2"/>
      <c r="G1848" s="2"/>
    </row>
    <row r="1849" spans="6:7" x14ac:dyDescent="0.25">
      <c r="F1849" s="2"/>
      <c r="G1849" s="2"/>
    </row>
    <row r="1850" spans="6:7" x14ac:dyDescent="0.25">
      <c r="F1850" s="2"/>
      <c r="G1850" s="2"/>
    </row>
    <row r="1851" spans="6:7" x14ac:dyDescent="0.25">
      <c r="F1851" s="2"/>
      <c r="G1851" s="2"/>
    </row>
    <row r="1852" spans="6:7" x14ac:dyDescent="0.25">
      <c r="F1852" s="2"/>
      <c r="G1852" s="2"/>
    </row>
    <row r="1853" spans="6:7" x14ac:dyDescent="0.25">
      <c r="F1853" s="2"/>
      <c r="G1853" s="2"/>
    </row>
    <row r="1854" spans="6:7" x14ac:dyDescent="0.25">
      <c r="F1854" s="2"/>
      <c r="G1854" s="2"/>
    </row>
    <row r="1855" spans="6:7" x14ac:dyDescent="0.25">
      <c r="F1855" s="2"/>
      <c r="G1855" s="2"/>
    </row>
    <row r="1856" spans="6:7" x14ac:dyDescent="0.25">
      <c r="F1856" s="2"/>
      <c r="G1856" s="2"/>
    </row>
    <row r="1857" spans="6:7" x14ac:dyDescent="0.25">
      <c r="F1857" s="2"/>
      <c r="G1857" s="2"/>
    </row>
    <row r="1858" spans="6:7" x14ac:dyDescent="0.25">
      <c r="F1858" s="2"/>
      <c r="G1858" s="2"/>
    </row>
    <row r="1859" spans="6:7" x14ac:dyDescent="0.25">
      <c r="F1859" s="2"/>
      <c r="G1859" s="2"/>
    </row>
    <row r="1860" spans="6:7" x14ac:dyDescent="0.25">
      <c r="F1860" s="2"/>
      <c r="G1860" s="2"/>
    </row>
    <row r="1861" spans="6:7" x14ac:dyDescent="0.25">
      <c r="F1861" s="2"/>
      <c r="G1861" s="2"/>
    </row>
    <row r="1862" spans="6:7" x14ac:dyDescent="0.25">
      <c r="F1862" s="2"/>
      <c r="G1862" s="2"/>
    </row>
    <row r="1863" spans="6:7" x14ac:dyDescent="0.25">
      <c r="F1863" s="2"/>
      <c r="G1863" s="2"/>
    </row>
    <row r="1864" spans="6:7" x14ac:dyDescent="0.25">
      <c r="F1864" s="2"/>
      <c r="G1864" s="2"/>
    </row>
    <row r="1865" spans="6:7" x14ac:dyDescent="0.25">
      <c r="F1865" s="2"/>
      <c r="G1865" s="2"/>
    </row>
    <row r="1866" spans="6:7" x14ac:dyDescent="0.25">
      <c r="F1866" s="2"/>
      <c r="G1866" s="2"/>
    </row>
    <row r="1867" spans="6:7" x14ac:dyDescent="0.25">
      <c r="F1867" s="2"/>
      <c r="G1867" s="2"/>
    </row>
    <row r="1868" spans="6:7" x14ac:dyDescent="0.25">
      <c r="F1868" s="2"/>
      <c r="G1868" s="2"/>
    </row>
    <row r="1869" spans="6:7" x14ac:dyDescent="0.25">
      <c r="F1869" s="2"/>
      <c r="G1869" s="2"/>
    </row>
    <row r="1870" spans="6:7" x14ac:dyDescent="0.25">
      <c r="F1870" s="2"/>
      <c r="G1870" s="2"/>
    </row>
    <row r="1871" spans="6:7" x14ac:dyDescent="0.25">
      <c r="F1871" s="2"/>
      <c r="G1871" s="2"/>
    </row>
    <row r="1872" spans="6:7" x14ac:dyDescent="0.25">
      <c r="F1872" s="2"/>
      <c r="G1872" s="2"/>
    </row>
    <row r="1873" spans="6:7" x14ac:dyDescent="0.25">
      <c r="F1873" s="2"/>
      <c r="G1873" s="2"/>
    </row>
    <row r="1874" spans="6:7" x14ac:dyDescent="0.25">
      <c r="F1874" s="2"/>
      <c r="G1874" s="2"/>
    </row>
    <row r="1875" spans="6:7" x14ac:dyDescent="0.25">
      <c r="F1875" s="2"/>
      <c r="G1875" s="2"/>
    </row>
    <row r="1876" spans="6:7" x14ac:dyDescent="0.25">
      <c r="F1876" s="2"/>
      <c r="G1876" s="2"/>
    </row>
    <row r="1877" spans="6:7" x14ac:dyDescent="0.25">
      <c r="F1877" s="2"/>
      <c r="G1877" s="2"/>
    </row>
    <row r="1878" spans="6:7" x14ac:dyDescent="0.25">
      <c r="F1878" s="2"/>
      <c r="G1878" s="2"/>
    </row>
    <row r="1879" spans="6:7" x14ac:dyDescent="0.25">
      <c r="F1879" s="2"/>
      <c r="G1879" s="2"/>
    </row>
    <row r="1880" spans="6:7" x14ac:dyDescent="0.25">
      <c r="F1880" s="2"/>
      <c r="G1880" s="2"/>
    </row>
    <row r="1881" spans="6:7" x14ac:dyDescent="0.25">
      <c r="F1881" s="2"/>
      <c r="G1881" s="2"/>
    </row>
    <row r="1882" spans="6:7" x14ac:dyDescent="0.25">
      <c r="F1882" s="2"/>
      <c r="G1882" s="2"/>
    </row>
    <row r="1883" spans="6:7" x14ac:dyDescent="0.25">
      <c r="F1883" s="2"/>
      <c r="G1883" s="2"/>
    </row>
    <row r="1884" spans="6:7" x14ac:dyDescent="0.25">
      <c r="F1884" s="2"/>
      <c r="G1884" s="2"/>
    </row>
    <row r="1885" spans="6:7" x14ac:dyDescent="0.25">
      <c r="F1885" s="2"/>
      <c r="G1885" s="2"/>
    </row>
    <row r="1886" spans="6:7" x14ac:dyDescent="0.25">
      <c r="F1886" s="2"/>
      <c r="G1886" s="2"/>
    </row>
    <row r="1887" spans="6:7" x14ac:dyDescent="0.25">
      <c r="F1887" s="2"/>
      <c r="G1887" s="2"/>
    </row>
    <row r="1888" spans="6:7" x14ac:dyDescent="0.25">
      <c r="F1888" s="2"/>
      <c r="G1888" s="2"/>
    </row>
    <row r="1889" spans="6:7" x14ac:dyDescent="0.25">
      <c r="F1889" s="2"/>
      <c r="G1889" s="2"/>
    </row>
    <row r="1890" spans="6:7" x14ac:dyDescent="0.25">
      <c r="F1890" s="2"/>
      <c r="G1890" s="2"/>
    </row>
    <row r="1891" spans="6:7" x14ac:dyDescent="0.25">
      <c r="F1891" s="2"/>
      <c r="G1891" s="2"/>
    </row>
    <row r="1892" spans="6:7" x14ac:dyDescent="0.25">
      <c r="F1892" s="2"/>
      <c r="G1892" s="2"/>
    </row>
    <row r="1893" spans="6:7" x14ac:dyDescent="0.25">
      <c r="F1893" s="2"/>
      <c r="G1893" s="2"/>
    </row>
    <row r="1894" spans="6:7" x14ac:dyDescent="0.25">
      <c r="F1894" s="2"/>
      <c r="G1894" s="2"/>
    </row>
    <row r="1895" spans="6:7" x14ac:dyDescent="0.25">
      <c r="F1895" s="2"/>
      <c r="G1895" s="2"/>
    </row>
    <row r="1896" spans="6:7" x14ac:dyDescent="0.25">
      <c r="F1896" s="2"/>
      <c r="G1896" s="2"/>
    </row>
    <row r="1897" spans="6:7" x14ac:dyDescent="0.25">
      <c r="F1897" s="2"/>
      <c r="G1897" s="2"/>
    </row>
    <row r="1898" spans="6:7" x14ac:dyDescent="0.25">
      <c r="F1898" s="2"/>
      <c r="G1898" s="2"/>
    </row>
    <row r="1899" spans="6:7" x14ac:dyDescent="0.25">
      <c r="F1899" s="2"/>
      <c r="G1899" s="2"/>
    </row>
    <row r="1900" spans="6:7" x14ac:dyDescent="0.25">
      <c r="F1900" s="2"/>
      <c r="G1900" s="2"/>
    </row>
    <row r="1901" spans="6:7" x14ac:dyDescent="0.25">
      <c r="F1901" s="2"/>
      <c r="G1901" s="2"/>
    </row>
    <row r="1902" spans="6:7" x14ac:dyDescent="0.25">
      <c r="F1902" s="2"/>
      <c r="G1902" s="2"/>
    </row>
    <row r="1903" spans="6:7" x14ac:dyDescent="0.25">
      <c r="F1903" s="2"/>
      <c r="G1903" s="2"/>
    </row>
    <row r="1904" spans="6:7" x14ac:dyDescent="0.25">
      <c r="F1904" s="2"/>
      <c r="G1904" s="2"/>
    </row>
    <row r="1905" spans="6:7" x14ac:dyDescent="0.25">
      <c r="F1905" s="2"/>
      <c r="G1905" s="2"/>
    </row>
    <row r="1906" spans="6:7" x14ac:dyDescent="0.25">
      <c r="F1906" s="2"/>
      <c r="G1906" s="2"/>
    </row>
    <row r="1907" spans="6:7" x14ac:dyDescent="0.25">
      <c r="F1907" s="2"/>
      <c r="G1907" s="2"/>
    </row>
    <row r="1908" spans="6:7" x14ac:dyDescent="0.25">
      <c r="F1908" s="2"/>
      <c r="G1908" s="2"/>
    </row>
    <row r="1909" spans="6:7" x14ac:dyDescent="0.25">
      <c r="F1909" s="2"/>
      <c r="G1909" s="2"/>
    </row>
    <row r="1910" spans="6:7" x14ac:dyDescent="0.25">
      <c r="F1910" s="2"/>
      <c r="G1910" s="2"/>
    </row>
    <row r="1911" spans="6:7" x14ac:dyDescent="0.25">
      <c r="F1911" s="2"/>
      <c r="G1911" s="2"/>
    </row>
    <row r="1912" spans="6:7" x14ac:dyDescent="0.25">
      <c r="F1912" s="2"/>
      <c r="G1912" s="2"/>
    </row>
    <row r="1913" spans="6:7" x14ac:dyDescent="0.25">
      <c r="F1913" s="2"/>
      <c r="G1913" s="2"/>
    </row>
    <row r="1914" spans="6:7" x14ac:dyDescent="0.25">
      <c r="F1914" s="2"/>
      <c r="G1914" s="2"/>
    </row>
    <row r="1915" spans="6:7" x14ac:dyDescent="0.25">
      <c r="F1915" s="2"/>
      <c r="G1915" s="2"/>
    </row>
    <row r="1916" spans="6:7" x14ac:dyDescent="0.25">
      <c r="F1916" s="2"/>
      <c r="G1916" s="2"/>
    </row>
    <row r="1917" spans="6:7" x14ac:dyDescent="0.25">
      <c r="F1917" s="2"/>
      <c r="G1917" s="2"/>
    </row>
    <row r="1918" spans="6:7" x14ac:dyDescent="0.25">
      <c r="F1918" s="2"/>
      <c r="G1918" s="2"/>
    </row>
    <row r="1919" spans="6:7" x14ac:dyDescent="0.25">
      <c r="F1919" s="2"/>
      <c r="G1919" s="2"/>
    </row>
    <row r="1920" spans="6:7" x14ac:dyDescent="0.25">
      <c r="F1920" s="2"/>
      <c r="G1920" s="2"/>
    </row>
    <row r="1921" spans="6:7" x14ac:dyDescent="0.25">
      <c r="F1921" s="2"/>
      <c r="G1921" s="2"/>
    </row>
    <row r="1922" spans="6:7" x14ac:dyDescent="0.25">
      <c r="F1922" s="2"/>
      <c r="G1922" s="2"/>
    </row>
    <row r="1923" spans="6:7" x14ac:dyDescent="0.25">
      <c r="F1923" s="2"/>
      <c r="G1923" s="2"/>
    </row>
    <row r="1924" spans="6:7" x14ac:dyDescent="0.25">
      <c r="F1924" s="2"/>
      <c r="G1924" s="2"/>
    </row>
    <row r="1925" spans="6:7" x14ac:dyDescent="0.25">
      <c r="F1925" s="2"/>
      <c r="G1925" s="2"/>
    </row>
    <row r="1926" spans="6:7" x14ac:dyDescent="0.25">
      <c r="F1926" s="2"/>
      <c r="G1926" s="2"/>
    </row>
    <row r="1927" spans="6:7" x14ac:dyDescent="0.25">
      <c r="F1927" s="2"/>
      <c r="G1927" s="2"/>
    </row>
    <row r="1928" spans="6:7" x14ac:dyDescent="0.25">
      <c r="F1928" s="2"/>
      <c r="G1928" s="2"/>
    </row>
    <row r="1929" spans="6:7" x14ac:dyDescent="0.25">
      <c r="F1929" s="2"/>
      <c r="G1929" s="2"/>
    </row>
    <row r="1930" spans="6:7" x14ac:dyDescent="0.25">
      <c r="F1930" s="2"/>
      <c r="G1930" s="2"/>
    </row>
    <row r="1931" spans="6:7" x14ac:dyDescent="0.25">
      <c r="F1931" s="2"/>
      <c r="G1931" s="2"/>
    </row>
    <row r="1932" spans="6:7" x14ac:dyDescent="0.25">
      <c r="F1932" s="2"/>
      <c r="G1932" s="2"/>
    </row>
    <row r="1933" spans="6:7" x14ac:dyDescent="0.25">
      <c r="F1933" s="2"/>
      <c r="G1933" s="2"/>
    </row>
    <row r="1934" spans="6:7" x14ac:dyDescent="0.25">
      <c r="F1934" s="2"/>
      <c r="G1934" s="2"/>
    </row>
    <row r="1935" spans="6:7" x14ac:dyDescent="0.25">
      <c r="F1935" s="2"/>
      <c r="G1935" s="2"/>
    </row>
    <row r="1936" spans="6:7" x14ac:dyDescent="0.25">
      <c r="F1936" s="2"/>
      <c r="G1936" s="2"/>
    </row>
    <row r="1937" spans="6:7" x14ac:dyDescent="0.25">
      <c r="F1937" s="2"/>
      <c r="G1937" s="2"/>
    </row>
    <row r="1938" spans="6:7" x14ac:dyDescent="0.25">
      <c r="F1938" s="2"/>
      <c r="G1938" s="2"/>
    </row>
    <row r="1939" spans="6:7" x14ac:dyDescent="0.25">
      <c r="F1939" s="2"/>
      <c r="G1939" s="2"/>
    </row>
    <row r="1940" spans="6:7" x14ac:dyDescent="0.25">
      <c r="F1940" s="2"/>
      <c r="G1940" s="2"/>
    </row>
    <row r="1941" spans="6:7" x14ac:dyDescent="0.25">
      <c r="F1941" s="2"/>
      <c r="G1941" s="2"/>
    </row>
    <row r="1942" spans="6:7" x14ac:dyDescent="0.25">
      <c r="F1942" s="2"/>
      <c r="G1942" s="2"/>
    </row>
    <row r="1943" spans="6:7" x14ac:dyDescent="0.25">
      <c r="F1943" s="2"/>
      <c r="G1943" s="2"/>
    </row>
    <row r="1944" spans="6:7" x14ac:dyDescent="0.25">
      <c r="F1944" s="2"/>
      <c r="G1944" s="2"/>
    </row>
    <row r="1945" spans="6:7" x14ac:dyDescent="0.25">
      <c r="F1945" s="2"/>
      <c r="G1945" s="2"/>
    </row>
    <row r="1946" spans="6:7" x14ac:dyDescent="0.25">
      <c r="F1946" s="2"/>
      <c r="G1946" s="2"/>
    </row>
    <row r="1947" spans="6:7" x14ac:dyDescent="0.25">
      <c r="F1947" s="2"/>
      <c r="G1947" s="2"/>
    </row>
    <row r="1948" spans="6:7" x14ac:dyDescent="0.25">
      <c r="F1948" s="2"/>
      <c r="G1948" s="2"/>
    </row>
    <row r="1949" spans="6:7" x14ac:dyDescent="0.25">
      <c r="F1949" s="2"/>
      <c r="G1949" s="2"/>
    </row>
    <row r="1950" spans="6:7" x14ac:dyDescent="0.25">
      <c r="F1950" s="2"/>
      <c r="G1950" s="2"/>
    </row>
    <row r="1951" spans="6:7" x14ac:dyDescent="0.25">
      <c r="F1951" s="2"/>
      <c r="G1951" s="2"/>
    </row>
    <row r="1952" spans="6:7" x14ac:dyDescent="0.25">
      <c r="F1952" s="2"/>
      <c r="G1952" s="2"/>
    </row>
    <row r="1953" spans="6:7" x14ac:dyDescent="0.25">
      <c r="F1953" s="2"/>
      <c r="G1953" s="2"/>
    </row>
    <row r="1954" spans="6:7" x14ac:dyDescent="0.25">
      <c r="F1954" s="2"/>
      <c r="G1954" s="2"/>
    </row>
    <row r="1955" spans="6:7" x14ac:dyDescent="0.25">
      <c r="F1955" s="2"/>
      <c r="G1955" s="2"/>
    </row>
    <row r="1956" spans="6:7" x14ac:dyDescent="0.25">
      <c r="F1956" s="2"/>
      <c r="G1956" s="2"/>
    </row>
    <row r="1957" spans="6:7" x14ac:dyDescent="0.25">
      <c r="F1957" s="2"/>
      <c r="G1957" s="2"/>
    </row>
    <row r="1958" spans="6:7" x14ac:dyDescent="0.25">
      <c r="F1958" s="2"/>
      <c r="G1958" s="2"/>
    </row>
    <row r="1959" spans="6:7" x14ac:dyDescent="0.25">
      <c r="F1959" s="2"/>
      <c r="G1959" s="2"/>
    </row>
    <row r="1960" spans="6:7" x14ac:dyDescent="0.25">
      <c r="F1960" s="2"/>
      <c r="G1960" s="2"/>
    </row>
    <row r="1961" spans="6:7" x14ac:dyDescent="0.25">
      <c r="F1961" s="2"/>
      <c r="G1961" s="2"/>
    </row>
    <row r="1962" spans="6:7" x14ac:dyDescent="0.25">
      <c r="F1962" s="2"/>
      <c r="G1962" s="2"/>
    </row>
    <row r="1963" spans="6:7" x14ac:dyDescent="0.25">
      <c r="F1963" s="2"/>
      <c r="G1963" s="2"/>
    </row>
    <row r="1964" spans="6:7" x14ac:dyDescent="0.25">
      <c r="F1964" s="2"/>
      <c r="G1964" s="2"/>
    </row>
    <row r="1965" spans="6:7" x14ac:dyDescent="0.25">
      <c r="F1965" s="2"/>
      <c r="G1965" s="2"/>
    </row>
    <row r="1966" spans="6:7" x14ac:dyDescent="0.25">
      <c r="F1966" s="2"/>
      <c r="G1966" s="2"/>
    </row>
    <row r="1967" spans="6:7" x14ac:dyDescent="0.25">
      <c r="F1967" s="2"/>
      <c r="G1967" s="2"/>
    </row>
    <row r="1968" spans="6:7" x14ac:dyDescent="0.25">
      <c r="F1968" s="2"/>
      <c r="G1968" s="2"/>
    </row>
    <row r="1969" spans="6:7" x14ac:dyDescent="0.25">
      <c r="F1969" s="2"/>
      <c r="G1969" s="2"/>
    </row>
    <row r="1970" spans="6:7" x14ac:dyDescent="0.25">
      <c r="F1970" s="2"/>
      <c r="G1970" s="2"/>
    </row>
    <row r="1971" spans="6:7" x14ac:dyDescent="0.25">
      <c r="F1971" s="2"/>
      <c r="G1971" s="2"/>
    </row>
    <row r="1972" spans="6:7" x14ac:dyDescent="0.25">
      <c r="F1972" s="2"/>
      <c r="G1972" s="2"/>
    </row>
    <row r="1973" spans="6:7" x14ac:dyDescent="0.25">
      <c r="F1973" s="2"/>
      <c r="G1973" s="2"/>
    </row>
    <row r="1974" spans="6:7" x14ac:dyDescent="0.25">
      <c r="F1974" s="2"/>
      <c r="G1974" s="2"/>
    </row>
    <row r="1975" spans="6:7" x14ac:dyDescent="0.25">
      <c r="F1975" s="2"/>
      <c r="G1975" s="2"/>
    </row>
    <row r="1976" spans="6:7" x14ac:dyDescent="0.25">
      <c r="F1976" s="2"/>
      <c r="G1976" s="2"/>
    </row>
    <row r="1977" spans="6:7" x14ac:dyDescent="0.25">
      <c r="F1977" s="2"/>
      <c r="G1977" s="2"/>
    </row>
    <row r="1978" spans="6:7" x14ac:dyDescent="0.25">
      <c r="F1978" s="2"/>
      <c r="G1978" s="2"/>
    </row>
    <row r="1979" spans="6:7" x14ac:dyDescent="0.25">
      <c r="F1979" s="2"/>
      <c r="G1979" s="2"/>
    </row>
    <row r="1980" spans="6:7" x14ac:dyDescent="0.25">
      <c r="F1980" s="2"/>
      <c r="G1980" s="2"/>
    </row>
    <row r="1981" spans="6:7" x14ac:dyDescent="0.25">
      <c r="F1981" s="2"/>
      <c r="G1981" s="2"/>
    </row>
    <row r="1982" spans="6:7" x14ac:dyDescent="0.25">
      <c r="F1982" s="2"/>
      <c r="G1982" s="2"/>
    </row>
    <row r="1983" spans="6:7" x14ac:dyDescent="0.25">
      <c r="F1983" s="2"/>
      <c r="G1983" s="2"/>
    </row>
    <row r="1984" spans="6:7" x14ac:dyDescent="0.25">
      <c r="F1984" s="2"/>
      <c r="G1984" s="2"/>
    </row>
    <row r="1985" spans="6:7" x14ac:dyDescent="0.25">
      <c r="F1985" s="2"/>
      <c r="G1985" s="2"/>
    </row>
    <row r="1986" spans="6:7" x14ac:dyDescent="0.25">
      <c r="F1986" s="2"/>
      <c r="G1986" s="2"/>
    </row>
    <row r="1987" spans="6:7" x14ac:dyDescent="0.25">
      <c r="F1987" s="2"/>
      <c r="G1987" s="2"/>
    </row>
    <row r="1988" spans="6:7" x14ac:dyDescent="0.25">
      <c r="F1988" s="2"/>
      <c r="G1988" s="2"/>
    </row>
    <row r="1989" spans="6:7" x14ac:dyDescent="0.25">
      <c r="F1989" s="2"/>
      <c r="G1989" s="2"/>
    </row>
    <row r="1990" spans="6:7" x14ac:dyDescent="0.25">
      <c r="F1990" s="2"/>
      <c r="G1990" s="2"/>
    </row>
    <row r="1991" spans="6:7" x14ac:dyDescent="0.25">
      <c r="F1991" s="2"/>
      <c r="G1991" s="2"/>
    </row>
    <row r="1992" spans="6:7" x14ac:dyDescent="0.25">
      <c r="F1992" s="2"/>
      <c r="G1992" s="2"/>
    </row>
    <row r="1993" spans="6:7" x14ac:dyDescent="0.25">
      <c r="F1993" s="2"/>
      <c r="G1993" s="2"/>
    </row>
    <row r="1994" spans="6:7" x14ac:dyDescent="0.25">
      <c r="F1994" s="2"/>
      <c r="G1994" s="2"/>
    </row>
    <row r="1995" spans="6:7" x14ac:dyDescent="0.25">
      <c r="F1995" s="2"/>
      <c r="G1995" s="2"/>
    </row>
    <row r="1996" spans="6:7" x14ac:dyDescent="0.25">
      <c r="F1996" s="2"/>
      <c r="G1996" s="2"/>
    </row>
    <row r="1997" spans="6:7" x14ac:dyDescent="0.25">
      <c r="F1997" s="2"/>
      <c r="G1997" s="2"/>
    </row>
    <row r="1998" spans="6:7" x14ac:dyDescent="0.25">
      <c r="F1998" s="2"/>
      <c r="G1998" s="2"/>
    </row>
    <row r="1999" spans="6:7" x14ac:dyDescent="0.25">
      <c r="F1999" s="2"/>
      <c r="G1999" s="2"/>
    </row>
    <row r="2000" spans="6:7" x14ac:dyDescent="0.25">
      <c r="F2000" s="2"/>
      <c r="G2000" s="2"/>
    </row>
  </sheetData>
  <mergeCells count="4">
    <mergeCell ref="O6:AH6"/>
    <mergeCell ref="A4:C4"/>
    <mergeCell ref="E4:G4"/>
    <mergeCell ref="I4:K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F9BC-F08D-4BC3-9082-B77F48212509}">
  <dimension ref="B4:C9"/>
  <sheetViews>
    <sheetView showGridLines="0" workbookViewId="0">
      <selection activeCell="H23" sqref="H23"/>
    </sheetView>
  </sheetViews>
  <sheetFormatPr defaultRowHeight="15" x14ac:dyDescent="0.25"/>
  <cols>
    <col min="2" max="2" width="29.140625" customWidth="1"/>
    <col min="3" max="3" width="13.7109375" bestFit="1" customWidth="1"/>
  </cols>
  <sheetData>
    <row r="4" spans="2:3" x14ac:dyDescent="0.25">
      <c r="B4" s="1"/>
      <c r="C4" s="1"/>
    </row>
    <row r="5" spans="2:3" x14ac:dyDescent="0.25">
      <c r="B5" s="14" t="s">
        <v>40</v>
      </c>
      <c r="C5" s="16" t="s">
        <v>44</v>
      </c>
    </row>
    <row r="6" spans="2:3" x14ac:dyDescent="0.25">
      <c r="B6" s="42" t="s">
        <v>62</v>
      </c>
      <c r="C6" s="40" t="s">
        <v>45</v>
      </c>
    </row>
    <row r="7" spans="2:3" x14ac:dyDescent="0.25">
      <c r="B7" s="43" t="s">
        <v>41</v>
      </c>
      <c r="C7" s="40" t="s">
        <v>46</v>
      </c>
    </row>
    <row r="8" spans="2:3" x14ac:dyDescent="0.25">
      <c r="B8" s="43" t="s">
        <v>42</v>
      </c>
      <c r="C8" s="40" t="s">
        <v>47</v>
      </c>
    </row>
    <row r="9" spans="2:3" x14ac:dyDescent="0.25">
      <c r="B9" s="44" t="s">
        <v>43</v>
      </c>
      <c r="C9" s="41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F29F-BEA4-4D8F-B27A-3979D21E0C66}">
  <dimension ref="C3:E13"/>
  <sheetViews>
    <sheetView showGridLines="0" workbookViewId="0">
      <selection activeCell="F24" sqref="F24"/>
    </sheetView>
  </sheetViews>
  <sheetFormatPr defaultRowHeight="15" x14ac:dyDescent="0.25"/>
  <cols>
    <col min="3" max="3" width="19.5703125" bestFit="1" customWidth="1"/>
    <col min="4" max="4" width="10.85546875" bestFit="1" customWidth="1"/>
    <col min="5" max="5" width="13.7109375" bestFit="1" customWidth="1"/>
  </cols>
  <sheetData>
    <row r="3" spans="3:5" x14ac:dyDescent="0.25">
      <c r="C3" s="14" t="s">
        <v>49</v>
      </c>
      <c r="D3" s="15" t="s">
        <v>61</v>
      </c>
      <c r="E3" s="16" t="s">
        <v>60</v>
      </c>
    </row>
    <row r="4" spans="3:5" x14ac:dyDescent="0.25">
      <c r="C4" s="5" t="s">
        <v>57</v>
      </c>
      <c r="D4" s="45">
        <v>0.1</v>
      </c>
      <c r="E4" s="7"/>
    </row>
    <row r="5" spans="3:5" x14ac:dyDescent="0.25">
      <c r="C5" s="5" t="s">
        <v>54</v>
      </c>
      <c r="D5" s="45">
        <v>0.1</v>
      </c>
      <c r="E5" s="7"/>
    </row>
    <row r="6" spans="3:5" x14ac:dyDescent="0.25">
      <c r="C6" s="5" t="s">
        <v>50</v>
      </c>
      <c r="D6" s="45">
        <v>0.1</v>
      </c>
      <c r="E6" s="46">
        <v>0.2</v>
      </c>
    </row>
    <row r="7" spans="3:5" x14ac:dyDescent="0.25">
      <c r="C7" s="5" t="s">
        <v>52</v>
      </c>
      <c r="D7" s="45">
        <v>0.1</v>
      </c>
      <c r="E7" s="46">
        <v>0.5</v>
      </c>
    </row>
    <row r="8" spans="3:5" x14ac:dyDescent="0.25">
      <c r="C8" s="5" t="s">
        <v>51</v>
      </c>
      <c r="D8" s="45">
        <v>0.1</v>
      </c>
      <c r="E8" s="46">
        <v>0.05</v>
      </c>
    </row>
    <row r="9" spans="3:5" x14ac:dyDescent="0.25">
      <c r="C9" s="5" t="s">
        <v>53</v>
      </c>
      <c r="D9" s="45">
        <v>0.1</v>
      </c>
      <c r="E9" s="46">
        <v>0.2</v>
      </c>
    </row>
    <row r="10" spans="3:5" x14ac:dyDescent="0.25">
      <c r="C10" s="5" t="s">
        <v>55</v>
      </c>
      <c r="D10" s="45">
        <v>0.1</v>
      </c>
      <c r="E10" s="7"/>
    </row>
    <row r="11" spans="3:5" x14ac:dyDescent="0.25">
      <c r="C11" s="5" t="s">
        <v>58</v>
      </c>
      <c r="D11" s="45">
        <v>0.1</v>
      </c>
      <c r="E11" s="7"/>
    </row>
    <row r="12" spans="3:5" x14ac:dyDescent="0.25">
      <c r="C12" s="5" t="s">
        <v>56</v>
      </c>
      <c r="D12" s="45">
        <v>0.1</v>
      </c>
      <c r="E12" s="46">
        <v>0.05</v>
      </c>
    </row>
    <row r="13" spans="3:5" x14ac:dyDescent="0.25">
      <c r="C13" s="30" t="s">
        <v>59</v>
      </c>
      <c r="D13" s="47">
        <v>0.1</v>
      </c>
      <c r="E13" s="31"/>
    </row>
  </sheetData>
  <sortState xmlns:xlrd2="http://schemas.microsoft.com/office/spreadsheetml/2017/richdata2" ref="C4:C10">
    <sortCondition ref="C4:C1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Eggs in one basket</vt:lpstr>
      <vt:lpstr>A smoother ride</vt:lpstr>
      <vt:lpstr>A smoother ride - static data</vt:lpstr>
      <vt:lpstr>Correlation</vt:lpstr>
      <vt:lpstr>Equity diversification</vt:lpstr>
      <vt:lpstr>Concentration 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Watson</dc:creator>
  <cp:lastModifiedBy>Noel Watson</cp:lastModifiedBy>
  <dcterms:created xsi:type="dcterms:W3CDTF">2015-06-05T18:17:20Z</dcterms:created>
  <dcterms:modified xsi:type="dcterms:W3CDTF">2020-11-08T17:46:06Z</dcterms:modified>
</cp:coreProperties>
</file>